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81772232-9445-4CB1-A38D-5491D904504E}" xr6:coauthVersionLast="46" xr6:coauthVersionMax="46" xr10:uidLastSave="{00000000-0000-0000-0000-000000000000}"/>
  <bookViews>
    <workbookView xWindow="1140" yWindow="3015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<sst xmlns="http://schemas.openxmlformats.org/spreadsheetml/2006/main" count="83" uniqueCount="73">
  <si>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</si>
  <si>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</si>
  <si>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</si>
  <si>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</si>
  <si>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</si>
  <si>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</si>
  <si>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</si>
  <si>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</si>
  <si>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</si>
  <si>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</si>
  <si>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</si>
  <si>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</si>
  <si>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</si>
  <si>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</si>
  <si>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</si>
  <si>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</si>
  <si>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</si>
  <si>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</si>
  <si>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</si>
  <si>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</si>
  <si>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</si>
  <si>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</si>
  <si>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</si>
  <si>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</si>
  <si>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</si>
  <si>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</si>
  <si>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</si>
  <si>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</si>
  <si>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</si>
  <si>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</si>
  <si>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</si>
  <si>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</si>
  <si>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</si>
  <si>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</si>
  <si>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</si>
  <si>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</si>
  <si>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</si>
  <si>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</si>
  <si>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</si>
  <si>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</si>
  <si>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</si>
  <si>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</si>
  <si>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</si>
  <si>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</si>
  <si>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</si>
  <si>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</si>
  <si>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</si>
  <si>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</si>
  <si>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</si>
  <si>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</si>
  <si>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</si>
  <si>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</si>
  <si>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</si>
  <si>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</si>
  <si>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</si>
  <si>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</si>
  <si>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</si>
  <si>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</si>
  <si>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</si>
  <si>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POWER</t>
    <phoneticPr fontId="1" type="noConversion"/>
  </si>
  <si>
    <t>케이스쿨러</t>
    <phoneticPr fontId="1" type="noConversion"/>
  </si>
  <si>
    <t>인텔 코어i7-10세대 10700F (코멧레이크S) (정품)</t>
    <phoneticPr fontId="1" type="noConversion"/>
  </si>
  <si>
    <t>MSI MAG B460M 박격포</t>
    <phoneticPr fontId="1" type="noConversion"/>
  </si>
  <si>
    <t>인텔 기본쿨러</t>
    <phoneticPr fontId="1" type="noConversion"/>
  </si>
  <si>
    <t>삼성전자 DDR4-3200 (16GB)</t>
    <phoneticPr fontId="1" type="noConversion"/>
  </si>
  <si>
    <t>삼성전자 980 M.2 NVMe (500GB)</t>
    <phoneticPr fontId="1" type="noConversion"/>
  </si>
  <si>
    <t>DAVEN FT903 MESH 강화유리 (블랙)</t>
    <phoneticPr fontId="1" type="noConversion"/>
  </si>
  <si>
    <t>(주)스위터스</t>
    <phoneticPr fontId="1" type="noConversion"/>
  </si>
  <si>
    <t>CASE</t>
    <phoneticPr fontId="1" type="noConversion"/>
  </si>
  <si>
    <t>시소닉 A12 STANDARD 230V EU SSR-700RA LLC</t>
    <phoneticPr fontId="1" type="noConversion"/>
  </si>
  <si>
    <t>ASUS DUAL 지포스 RTX 2060 EVO D6 6GB</t>
    <phoneticPr fontId="1" type="noConversion"/>
  </si>
  <si>
    <t>HDD</t>
    <phoneticPr fontId="1" type="noConversion"/>
  </si>
  <si>
    <t>ODD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</si>
</sst>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40" workbookViewId="0">
      <selection activeCell="E12" sqref="E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67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1040818789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44421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61</v>
      </c>
      <c r="D6" s="62"/>
      <c r="E6" s="3" t="s">
        <v>53</v>
      </c>
      <c r="F6" s="6">
        <v>400000</v>
      </c>
      <c r="G6" s="3">
        <v>1</v>
      </c>
      <c r="H6" s="6">
        <f>F6*G6</f>
        <v>400000</v>
      </c>
      <c r="I6" s="2"/>
    </row>
    <row r="7" spans="1:9" ht="24" customHeight="1">
      <c r="A7" s="36"/>
      <c r="B7" s="37"/>
      <c r="C7" s="61" t="s">
        <v>63</v>
      </c>
      <c r="D7" s="62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62</v>
      </c>
      <c r="D8" s="116"/>
      <c r="E8" s="3" t="s">
        <v>55</v>
      </c>
      <c r="F8" s="6">
        <v>124000</v>
      </c>
      <c r="G8" s="3">
        <v>1</v>
      </c>
      <c r="H8" s="6">
        <f t="shared" si="0"/>
        <v>124000</v>
      </c>
      <c r="I8" s="2"/>
    </row>
    <row r="9" spans="1:9" ht="24" customHeight="1">
      <c r="A9" s="36"/>
      <c r="B9" s="37"/>
      <c r="C9" s="61" t="s">
        <v>64</v>
      </c>
      <c r="D9" s="62"/>
      <c r="E9" s="3" t="s">
        <v>56</v>
      </c>
      <c r="F9" s="6">
        <v>88000</v>
      </c>
      <c r="G9" s="3">
        <v>2</v>
      </c>
      <c r="H9" s="6">
        <f t="shared" si="0"/>
        <v>176000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57</v>
      </c>
      <c r="F10" s="6">
        <v>630000</v>
      </c>
      <c r="G10" s="3">
        <v>1</v>
      </c>
      <c r="H10" s="6">
        <f t="shared" si="0"/>
        <v>630000</v>
      </c>
      <c r="I10" s="2"/>
    </row>
    <row r="11" spans="1:9" ht="24" customHeight="1">
      <c r="A11" s="36"/>
      <c r="B11" s="37"/>
      <c r="C11" s="63" t="s">
        <v>65</v>
      </c>
      <c r="D11" s="64"/>
      <c r="E11" s="3" t="s">
        <v>58</v>
      </c>
      <c r="F11" s="6">
        <v>91000</v>
      </c>
      <c r="G11" s="3">
        <v>1</v>
      </c>
      <c r="H11" s="6">
        <f t="shared" si="0"/>
        <v>91000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71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72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61" t="s">
        <v>66</v>
      </c>
      <c r="D14" s="62"/>
      <c r="E14" s="3" t="s">
        <v>68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59</v>
      </c>
      <c r="F15" s="6">
        <v>72000</v>
      </c>
      <c r="G15" s="3">
        <v>1</v>
      </c>
      <c r="H15" s="6">
        <f t="shared" si="0"/>
        <v>72000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60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 ht="0.2" customHeight="1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8">
        <f>SUM(H6:H19)</f>
        <v>1598000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1598000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1598000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159800.00000000023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50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1757800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1598000</v>
      </c>
    </row>
    <row r="5" spans="1:6">
      <c r="A5" t="s">
        <v>29</v>
      </c>
      <c r="B5">
        <f>B4*1.13</f>
        <v>1805739.9999999998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2021-08-13T01:38:29Z</dcterms:modified>
</cp:coreProperties>
</file>