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1" documentId="8_{4C87ADD7-DD60-4B13-8093-1C1CF19DB465}" xr6:coauthVersionLast="43" xr6:coauthVersionMax="43" xr10:uidLastSave="{96DA7097-C876-4719-A30B-5849A8A84984}"/>
  <bookViews>
    <workbookView xWindow="1080" yWindow="3746" windowWidth="24686" windowHeight="132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<sst xmlns="http://schemas.openxmlformats.org/spreadsheetml/2006/main" count="56" uniqueCount="50">
  <si>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</si>
  <si>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</si>
  <si>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</si>
  <si>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</si>
  <si>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</si>
  <si>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</si>
  <si>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</si>
  <si>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</si>
  <si>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</si>
  <si>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</si>
  <si>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</si>
  <si>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</si>
  <si>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</si>
  <si>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</si>
  <si>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</si>
  <si>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</si>
  <si>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</si>
  <si>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</si>
  <si>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</si>
  <si>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</si>
  <si>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</si>
  <si>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</si>
  <si>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</si>
  <si>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</si>
  <si>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</si>
  <si>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</si>
  <si>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</si>
  <si>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</si>
  <si>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</si>
  <si>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</si>
  <si>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</si>
  <si>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</si>
  <si>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</si>
  <si>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</si>
  <si>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</si>
  <si>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</si>
  <si>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</si>
  <si>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</si>
  <si>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</si>
  <si>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코어i5-9세대 9400F</t>
    <phoneticPr fontId="1" type="noConversion"/>
  </si>
  <si>
    <t>MSI H310M PRO-VD PLUS</t>
    <phoneticPr fontId="1" type="noConversion"/>
  </si>
  <si>
    <t>삼성전자 DDR4 16G PC4-21300</t>
    <phoneticPr fontId="1" type="noConversion"/>
  </si>
  <si>
    <t>이엠텍 HV 지포스 GTX 1660 STORM X Dual V2 OC D5 6GB</t>
    <phoneticPr fontId="1" type="noConversion"/>
  </si>
  <si>
    <t>마이크론 Crucial BX500 (480GB)</t>
    <phoneticPr fontId="1" type="noConversion"/>
  </si>
  <si>
    <t>ABKO NCORE 아수라 풀 아크릴 블랙</t>
    <phoneticPr fontId="1" type="noConversion"/>
  </si>
  <si>
    <t>마이크로닉스 정격 600W</t>
    <phoneticPr fontId="1" type="noConversion"/>
  </si>
  <si>
    <t>할인금</t>
    <phoneticPr fontId="1" type="noConversion"/>
  </si>
  <si>
    <t>고객성명(회사명): 김대현</t>
    <phoneticPr fontId="1" type="noConversion"/>
  </si>
  <si>
    <t>전화번호: 010-8951-8471</t>
    <phoneticPr fontId="1" type="noConversion"/>
  </si>
  <si>
    <t>견적일자: 2019년   6    월    26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</si>
</sst>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" sqref="B1:B2"/>
    </sheetView>
  </sheetViews>
  <sheetFormatPr defaultRowHeight="17.600000000000001"/>
  <cols>
    <col min="1" max="1" width="26.5" bestFit="1" customWidth="1"/>
    <col min="2" max="2" width="29.85546875" customWidth="1"/>
    <col min="3" max="3" width="11.140625" bestFit="1" customWidth="1"/>
    <col min="4" max="4" width="8.640625" customWidth="1"/>
    <col min="5" max="5" width="4.2109375" customWidth="1"/>
    <col min="6" max="6" width="10.7109375" customWidth="1"/>
    <col min="7" max="8" width="4.85546875" customWidth="1"/>
  </cols>
  <sheetData>
    <row r="1" spans="1:7" ht="22.5" customHeight="1">
      <c r="A1" s="23" t="s">
        <v>47</v>
      </c>
      <c r="B1" s="61" t="s">
        <v>37</v>
      </c>
      <c r="C1" s="25"/>
      <c r="D1" s="26"/>
      <c r="E1" s="26"/>
      <c r="F1" s="27"/>
    </row>
    <row r="2" spans="1:7" ht="22.5" customHeight="1">
      <c r="A2" s="23" t="s">
        <v>48</v>
      </c>
      <c r="B2" s="62"/>
      <c r="C2" s="28"/>
      <c r="D2" s="29"/>
      <c r="E2" s="29"/>
      <c r="F2" s="30"/>
    </row>
    <row r="3" spans="1:7" ht="22.5" customHeight="1">
      <c r="A3" s="23" t="s">
        <v>49</v>
      </c>
      <c r="B3" s="23" t="s">
        <v>35</v>
      </c>
      <c r="C3" s="28"/>
      <c r="D3" s="29"/>
      <c r="E3" s="29"/>
      <c r="F3" s="30"/>
    </row>
    <row r="4" spans="1:7" ht="22.5" customHeight="1">
      <c r="A4" s="50" t="s">
        <v>34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31</v>
      </c>
      <c r="B7" s="4" t="s">
        <v>39</v>
      </c>
      <c r="C7" s="5" t="s">
        <v>6</v>
      </c>
      <c r="D7" s="12">
        <v>188000</v>
      </c>
      <c r="E7" s="5">
        <v>1</v>
      </c>
      <c r="F7" s="12">
        <f>D7*E7</f>
        <v>188000</v>
      </c>
      <c r="G7" s="3"/>
    </row>
    <row r="8" spans="1:7" ht="24" customHeight="1">
      <c r="A8" s="53"/>
      <c r="B8" s="5" t="s">
        <v>40</v>
      </c>
      <c r="C8" s="5" t="s">
        <v>7</v>
      </c>
      <c r="D8" s="12">
        <v>71000</v>
      </c>
      <c r="E8" s="5">
        <v>1</v>
      </c>
      <c r="F8" s="12">
        <f t="shared" ref="F8:F20" si="0">D8*E8</f>
        <v>71000</v>
      </c>
      <c r="G8" s="3"/>
    </row>
    <row r="9" spans="1:7">
      <c r="A9" s="53"/>
      <c r="B9" s="6" t="s">
        <v>41</v>
      </c>
      <c r="C9" s="5" t="s">
        <v>8</v>
      </c>
      <c r="D9" s="12">
        <v>68000</v>
      </c>
      <c r="E9" s="5">
        <v>1</v>
      </c>
      <c r="F9" s="12">
        <f t="shared" si="0"/>
        <v>68000</v>
      </c>
      <c r="G9" s="3"/>
    </row>
    <row r="10" spans="1:7" ht="30">
      <c r="A10" s="53"/>
      <c r="B10" s="6" t="s">
        <v>42</v>
      </c>
      <c r="C10" s="5" t="s">
        <v>9</v>
      </c>
      <c r="D10" s="12">
        <v>290000</v>
      </c>
      <c r="E10" s="5">
        <v>1</v>
      </c>
      <c r="F10" s="12">
        <f t="shared" si="0"/>
        <v>290000</v>
      </c>
      <c r="G10" s="3"/>
    </row>
    <row r="11" spans="1:7" ht="24" customHeight="1">
      <c r="A11" s="53"/>
      <c r="B11" s="5" t="s">
        <v>43</v>
      </c>
      <c r="C11" s="5" t="s">
        <v>10</v>
      </c>
      <c r="D11" s="12">
        <v>65000</v>
      </c>
      <c r="E11" s="5">
        <v>1</v>
      </c>
      <c r="F11" s="12">
        <f t="shared" si="0"/>
        <v>65000</v>
      </c>
      <c r="G11" s="3"/>
    </row>
    <row r="12" spans="1:7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44</v>
      </c>
      <c r="C14" s="5" t="s">
        <v>13</v>
      </c>
      <c r="D14" s="12">
        <v>35000</v>
      </c>
      <c r="E14" s="5">
        <v>1</v>
      </c>
      <c r="F14" s="12">
        <f t="shared" si="0"/>
        <v>35000</v>
      </c>
      <c r="G14" s="3"/>
    </row>
    <row r="15" spans="1:7">
      <c r="A15" s="53"/>
      <c r="B15" s="6" t="s">
        <v>45</v>
      </c>
      <c r="C15" s="5" t="s">
        <v>14</v>
      </c>
      <c r="D15" s="12">
        <v>53000</v>
      </c>
      <c r="E15" s="5">
        <v>1</v>
      </c>
      <c r="F15" s="12">
        <f t="shared" si="0"/>
        <v>53000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8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830000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830000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8" thickBot="1">
      <c r="B24" s="3"/>
      <c r="C24" s="3"/>
      <c r="D24" s="3"/>
      <c r="E24" s="3"/>
      <c r="F24" s="3"/>
      <c r="G24" s="3"/>
    </row>
    <row r="25" spans="1:7" ht="18.45" thickTop="1">
      <c r="A25" s="56" t="s">
        <v>38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26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8">
      <c r="A35" s="58"/>
      <c r="B35" s="63" t="s">
        <v>27</v>
      </c>
      <c r="C35" s="17" t="s">
        <v>27</v>
      </c>
      <c r="D35" s="38">
        <f>SUM(C22,C33)</f>
        <v>830000</v>
      </c>
      <c r="E35" s="39"/>
      <c r="F35" s="18" t="s">
        <v>21</v>
      </c>
      <c r="G35" s="3"/>
    </row>
    <row r="36" spans="1:7" ht="18">
      <c r="A36" s="58"/>
      <c r="B36" s="64"/>
      <c r="C36" s="19" t="s">
        <v>28</v>
      </c>
      <c r="D36" s="36">
        <f>D35*1.1-D35</f>
        <v>83000.000000000116</v>
      </c>
      <c r="E36" s="37"/>
      <c r="F36" s="20"/>
      <c r="G36" s="3"/>
    </row>
    <row r="37" spans="1:7" ht="13.5" customHeight="1">
      <c r="A37" s="58"/>
      <c r="B37" s="64"/>
      <c r="C37" s="24" t="s">
        <v>46</v>
      </c>
      <c r="D37" s="42">
        <v>3000</v>
      </c>
      <c r="E37" s="42"/>
      <c r="F37" s="43"/>
      <c r="G37" s="3"/>
    </row>
    <row r="38" spans="1:7" ht="18.45" thickBot="1">
      <c r="A38" s="59"/>
      <c r="B38" s="65"/>
      <c r="C38" s="21" t="s">
        <v>29</v>
      </c>
      <c r="D38" s="40">
        <f>SUM(D35:E36)-D37</f>
        <v>910000.00000000012</v>
      </c>
      <c r="E38" s="41"/>
      <c r="F38" s="22" t="s">
        <v>36</v>
      </c>
      <c r="G38" s="3"/>
    </row>
    <row r="39" spans="1:7" ht="18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&amp;L국민은행 (예금주 최진만)
361402-04-176640&amp;C
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2019-06-26T07:48:52Z</cp:lastPrinted>
  <dcterms:created xsi:type="dcterms:W3CDTF">2019-03-28T03:58:09Z</dcterms:created>
  <dcterms:modified xsi:type="dcterms:W3CDTF">2019-06-26T07:49:02Z</dcterms:modified>
</cp:coreProperties>
</file>