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<sst xmlns="http://schemas.openxmlformats.org/spreadsheetml/2006/main" count="99" uniqueCount="85">
  <si>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</si>
  <si>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</si>
  <si>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</si>
  <si>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</si>
  <si>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</si>
  <si>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</si>
  <si>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</si>
  <si>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</si>
  <si>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</si>
  <si>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</si>
  <si>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</si>
  <si>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</si>
  <si>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</si>
  <si>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</si>
  <si>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</si>
  <si>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</si>
  <si>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</si>
  <si>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</si>
  <si>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</si>
  <si>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</si>
  <si>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</si>
  <si>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</si>
  <si>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</si>
  <si>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</si>
  <si>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</si>
  <si>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</si>
  <si>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</si>
  <si>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</si>
  <si>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</si>
  <si>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</si>
  <si>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</si>
  <si>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</si>
  <si>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</si>
  <si>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</si>
  <si>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</si>
  <si>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</si>
  <si>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</si>
  <si>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</si>
  <si>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</si>
  <si>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</si>
  <si>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</si>
  <si>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</si>
  <si>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</si>
  <si>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</si>
  <si>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</si>
  <si>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</si>
  <si>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</si>
  <si>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</si>
  <si>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</si>
  <si>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</si>
  <si>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</si>
  <si>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</si>
  <si>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</si>
  <si>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</si>
  <si>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</si>
  <si>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</si>
  <si>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</si>
  <si>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</si>
  <si>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</si>
  <si>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</si>
  <si>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</si>
  <si>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</si>
  <si>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</si>
  <si>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</si>
  <si>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</si>
  <si>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</si>
  <si>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</si>
  <si>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</si>
  <si>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</si>
  <si>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</si>
  <si>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</si>
  <si>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</si>
  <si>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3RSYS Socoool RC1900N 솔더링 (블랙)</t>
    <phoneticPr fontId="1" type="noConversion"/>
  </si>
  <si>
    <t>GIGABYTE B850M DS3H 제이씨현</t>
    <phoneticPr fontId="1" type="noConversion"/>
  </si>
  <si>
    <t>갤럭시 GALAX 지포스 RTX 4070 Ti SUPER 3X OC D6X 16GB</t>
    <phoneticPr fontId="1" type="noConversion"/>
  </si>
  <si>
    <t>SK하이닉스 Platinum P41 M.2 NVMe (1TB)</t>
    <phoneticPr fontId="1" type="noConversion"/>
  </si>
  <si>
    <t>darkFlash DS900 ARGB 강화유리 (블랙)</t>
    <phoneticPr fontId="1" type="noConversion"/>
  </si>
  <si>
    <t>에센코어 KLEVV DDR5 PC5-48000 CL30 CRAS V RGB 서린 [32GB (16GB*2)] (6000)</t>
    <phoneticPr fontId="1" type="noConversion"/>
  </si>
  <si>
    <t>[FSP] HYDRO G PRO 850W 80PLUS Gold Full Modular ATX 3.0 (PCIE5) (ATX/850W)</t>
    <phoneticPr fontId="1" type="noConversion"/>
  </si>
  <si>
    <t>/</t>
    <phoneticPr fontId="1" type="noConversion"/>
  </si>
  <si>
    <t>[LG전자] LG PC 모니터 24MR400 100Hz ▶ 24MQ400 후속 제품 ◀</t>
    <phoneticPr fontId="1" type="noConversion"/>
  </si>
  <si>
    <t>모니터</t>
    <phoneticPr fontId="1" type="noConversion"/>
  </si>
  <si>
    <t>[AMD] 라이젠7 그래니트 9700X (8코어/16스레드/3.8GHz/대리점정품/쿨러포함) 멀티팩</t>
    <phoneticPr fontId="1" type="noConversion"/>
  </si>
  <si>
    <t>황재현 고객님</t>
    <phoneticPr fontId="1" type="noConversion"/>
  </si>
  <si>
    <t>Microsoft Windows 11 Home FPP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</si>
</sst>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4" zoomScaleNormal="100" zoomScaleSheetLayoutView="100" workbookViewId="0">
      <selection activeCell="H26" sqref="H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18" t="s">
        <v>68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16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45697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69</v>
      </c>
      <c r="B6" s="105"/>
      <c r="C6" s="64" t="s">
        <v>82</v>
      </c>
      <c r="D6" s="65"/>
      <c r="E6" s="21" t="s">
        <v>6</v>
      </c>
      <c r="F6" s="22">
        <v>472000</v>
      </c>
      <c r="G6" s="21">
        <v>1</v>
      </c>
      <c r="H6" s="22">
        <f>F6*G6</f>
        <v>472000</v>
      </c>
      <c r="I6" s="1"/>
    </row>
    <row r="7" spans="1:9" ht="24" customHeight="1">
      <c r="A7" s="106"/>
      <c r="B7" s="107"/>
      <c r="C7" s="64" t="s">
        <v>72</v>
      </c>
      <c r="D7" s="65"/>
      <c r="E7" s="23" t="s">
        <v>11</v>
      </c>
      <c r="F7" s="22">
        <v>74000</v>
      </c>
      <c r="G7" s="21">
        <v>1</v>
      </c>
      <c r="H7" s="22">
        <f t="shared" ref="H7:H20" si="0">F7*G7</f>
        <v>74000</v>
      </c>
      <c r="I7" s="1"/>
    </row>
    <row r="8" spans="1:9" ht="25.5" customHeight="1">
      <c r="A8" s="106"/>
      <c r="B8" s="107"/>
      <c r="C8" s="66" t="s">
        <v>73</v>
      </c>
      <c r="D8" s="67"/>
      <c r="E8" s="21" t="s">
        <v>7</v>
      </c>
      <c r="F8" s="22">
        <v>240000</v>
      </c>
      <c r="G8" s="21">
        <v>1</v>
      </c>
      <c r="H8" s="22">
        <f t="shared" si="0"/>
        <v>240000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188000</v>
      </c>
      <c r="G9" s="21">
        <v>1</v>
      </c>
      <c r="H9" s="22">
        <f t="shared" si="0"/>
        <v>188000</v>
      </c>
      <c r="I9" s="1"/>
    </row>
    <row r="10" spans="1:9" ht="24" customHeight="1">
      <c r="A10" s="106"/>
      <c r="B10" s="107"/>
      <c r="C10" s="64" t="s">
        <v>74</v>
      </c>
      <c r="D10" s="65"/>
      <c r="E10" s="21" t="s">
        <v>9</v>
      </c>
      <c r="F10" s="22">
        <v>1406000</v>
      </c>
      <c r="G10" s="21">
        <v>1</v>
      </c>
      <c r="H10" s="22">
        <f t="shared" si="0"/>
        <v>1406000</v>
      </c>
      <c r="I10" s="1"/>
    </row>
    <row r="11" spans="1:9" ht="24" customHeight="1">
      <c r="A11" s="106"/>
      <c r="B11" s="107"/>
      <c r="C11" s="131" t="s">
        <v>79</v>
      </c>
      <c r="D11" s="132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3" t="s">
        <v>75</v>
      </c>
      <c r="D12" s="65"/>
      <c r="E12" s="21" t="s">
        <v>10</v>
      </c>
      <c r="F12" s="22">
        <v>150000</v>
      </c>
      <c r="G12" s="21">
        <v>1</v>
      </c>
      <c r="H12" s="22">
        <f t="shared" si="0"/>
        <v>150000</v>
      </c>
      <c r="I12" s="1"/>
    </row>
    <row r="13" spans="1:9" ht="31.5" customHeight="1">
      <c r="A13" s="106"/>
      <c r="B13" s="107"/>
      <c r="C13" s="95" t="s">
        <v>79</v>
      </c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76</v>
      </c>
      <c r="D14" s="96"/>
      <c r="E14" s="21" t="s">
        <v>61</v>
      </c>
      <c r="F14" s="22">
        <v>58000</v>
      </c>
      <c r="G14" s="21">
        <v>1</v>
      </c>
      <c r="H14" s="22">
        <f t="shared" si="0"/>
        <v>58000</v>
      </c>
      <c r="I14" s="1"/>
    </row>
    <row r="15" spans="1:9" ht="24" customHeight="1">
      <c r="A15" s="106"/>
      <c r="B15" s="107"/>
      <c r="C15" s="95" t="s">
        <v>78</v>
      </c>
      <c r="D15" s="96"/>
      <c r="E15" s="21" t="s">
        <v>62</v>
      </c>
      <c r="F15" s="22">
        <v>178000</v>
      </c>
      <c r="G15" s="21">
        <v>1</v>
      </c>
      <c r="H15" s="22">
        <f t="shared" si="0"/>
        <v>178000</v>
      </c>
      <c r="I15" s="1"/>
    </row>
    <row r="16" spans="1:9" ht="24" customHeight="1">
      <c r="A16" s="106"/>
      <c r="B16" s="107"/>
      <c r="C16" s="127"/>
      <c r="D16" s="128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4" t="s">
        <v>70</v>
      </c>
      <c r="D17" s="114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35" t="s">
        <v>84</v>
      </c>
      <c r="D18" s="114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29" t="s">
        <v>71</v>
      </c>
      <c r="D19" s="130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5"/>
      <c r="D20" s="126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60</v>
      </c>
      <c r="B21" s="109"/>
      <c r="C21" s="124" t="s">
        <v>12</v>
      </c>
      <c r="D21" s="124"/>
      <c r="E21" s="99">
        <f>SUM(H6:H20)</f>
        <v>2846000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4"/>
      <c r="D22" s="124"/>
      <c r="E22" s="99">
        <f>E21*G21</f>
        <v>2846000</v>
      </c>
      <c r="F22" s="99"/>
      <c r="G22" s="99"/>
      <c r="H22" s="61"/>
      <c r="I22" s="1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80</v>
      </c>
      <c r="D25" s="96"/>
      <c r="E25" s="28" t="s">
        <v>81</v>
      </c>
      <c r="F25" s="22">
        <v>134000</v>
      </c>
      <c r="G25" s="21">
        <v>1</v>
      </c>
      <c r="H25" s="22">
        <f>F25*G25</f>
        <v>134000</v>
      </c>
      <c r="I25" s="1"/>
    </row>
    <row r="26" spans="1:9" ht="25.15" customHeight="1">
      <c r="A26" s="77" t="s">
        <v>67</v>
      </c>
      <c r="B26" s="78"/>
      <c r="C26" s="115"/>
      <c r="D26" s="115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5"/>
      <c r="D27" s="115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5"/>
      <c r="D28" s="115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5"/>
      <c r="D29" s="115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5"/>
      <c r="D30" s="115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5"/>
      <c r="D31" s="115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134000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2980000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298000.00000000047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/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3278000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7" t="s">
        <v>43</v>
      </c>
      <c r="G41" s="117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6"/>
      <c r="B43" s="116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6" t="s">
        <v>54</v>
      </c>
      <c r="B3" s="116"/>
      <c r="C3" s="116"/>
      <c r="E3" t="s">
        <v>47</v>
      </c>
      <c r="F3">
        <f>Sheet1!F36</f>
        <v>2980000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2728000</v>
      </c>
      <c r="D6" t="s">
        <v>50</v>
      </c>
    </row>
    <row r="8" spans="1:7">
      <c r="A8" s="116" t="s">
        <v>55</v>
      </c>
      <c r="B8" s="116"/>
      <c r="C8" s="116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2980000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2980000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2980000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2025-02-09T05:37:51Z</cp:lastPrinted>
  <dcterms:created xsi:type="dcterms:W3CDTF">2019-03-28T03:58:09Z</dcterms:created>
  <dcterms:modified xsi:type="dcterms:W3CDTF">2025-02-09T06:02:48Z</dcterms:modified>
</cp:coreProperties>
</file>