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44045D05-AEEB-4E59-B24C-C33BDFB030ED}" xr6:coauthVersionLast="47" xr6:coauthVersionMax="47" xr10:uidLastSave="{736FAFA0-081E-49EC-8BB5-725E4F7088BF}"/>
  <bookViews>
    <workbookView xWindow="615" yWindow="3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<sst xmlns="http://schemas.openxmlformats.org/spreadsheetml/2006/main" count="85" uniqueCount="74">
  <si>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</si>
  <si>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</si>
  <si>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</si>
  <si>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</si>
  <si>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</si>
  <si>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</si>
  <si>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</si>
  <si>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</si>
  <si>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</si>
  <si>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</si>
  <si>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</si>
  <si>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</si>
  <si>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</si>
  <si>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</si>
  <si>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</si>
  <si>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</si>
  <si>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</si>
  <si>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</si>
  <si>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</si>
  <si>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</si>
  <si>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</si>
  <si>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</si>
  <si>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</si>
  <si>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</si>
  <si>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</si>
  <si>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</si>
  <si>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</si>
  <si>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</si>
  <si>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</si>
  <si>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</si>
  <si>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</si>
  <si>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</si>
  <si>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</si>
  <si>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</si>
  <si>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</si>
  <si>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</si>
  <si>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</si>
  <si>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</si>
  <si>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</si>
  <si>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</si>
  <si>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</si>
  <si>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</si>
  <si>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</si>
  <si>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</si>
  <si>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</si>
  <si>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</si>
  <si>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</si>
  <si>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</si>
  <si>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</si>
  <si>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</si>
  <si>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</si>
  <si>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</si>
  <si>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</si>
  <si>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</si>
  <si>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</si>
  <si>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</si>
  <si>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</si>
  <si>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</si>
  <si>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</si>
  <si>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</si>
  <si>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</si>
  <si>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</si>
  <si>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세금계산서</t>
  </si>
  <si>
    <t>AMD 라이젠7-4세대 5800X3D (버미어) (정품)</t>
    <phoneticPr fontId="1" type="noConversion"/>
  </si>
  <si>
    <t>DEEPCOOL LS720 ARGB (WHITE)</t>
    <phoneticPr fontId="1" type="noConversion"/>
  </si>
  <si>
    <t>ASUS ROG STRIX B550-A GAMING 대원씨티에스</t>
    <phoneticPr fontId="1" type="noConversion"/>
  </si>
  <si>
    <t>TeamGroup T-Force DDR4-3600 CL18 Delta RGB 화이트 패키지 서린 (32GB(16Gx2))</t>
    <phoneticPr fontId="1" type="noConversion"/>
  </si>
  <si>
    <t>ZOTAC GAMING 지포스 RTX 3080 AMP EXTREME Holo D6X 12GB LHR</t>
    <phoneticPr fontId="1" type="noConversion"/>
  </si>
  <si>
    <t>삼성전자 PM9A1 M.2 NVMe 병행수입 (1TB)</t>
    <phoneticPr fontId="1" type="noConversion"/>
  </si>
  <si>
    <t>Western Digital WD Blue SN570 M.2 NVMe (500GB)</t>
    <phoneticPr fontId="1" type="noConversion"/>
  </si>
  <si>
    <t>darkFlash DLX21 RGB MESH 강화유리 (화이트)</t>
    <phoneticPr fontId="1" type="noConversion"/>
  </si>
  <si>
    <t>마이크로닉스 Classic II 850W 80PLUS GOLD 230V EU 풀모듈러 화이트</t>
    <phoneticPr fontId="1" type="noConversion"/>
  </si>
  <si>
    <t>홍성윤</t>
    <phoneticPr fontId="1" type="noConversion"/>
  </si>
  <si>
    <t>010-4338-9395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</si>
</sst>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2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72</v>
      </c>
      <c r="C1" s="31" t="s">
        <v>58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 t="s">
        <v>73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44828</v>
      </c>
      <c r="C3" s="15" t="s">
        <v>42</v>
      </c>
      <c r="D3" s="18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63</v>
      </c>
      <c r="D6" s="49"/>
      <c r="E6" s="3" t="s">
        <v>6</v>
      </c>
      <c r="F6" s="6">
        <v>573000</v>
      </c>
      <c r="G6" s="3">
        <v>1</v>
      </c>
      <c r="H6" s="6">
        <f>F6*G6</f>
        <v>573000</v>
      </c>
      <c r="I6" s="2"/>
    </row>
    <row r="7" spans="1:9" ht="24" customHeight="1">
      <c r="A7" s="62"/>
      <c r="B7" s="63"/>
      <c r="C7" s="48" t="s">
        <v>64</v>
      </c>
      <c r="D7" s="49"/>
      <c r="E7" s="22" t="s">
        <v>13</v>
      </c>
      <c r="F7" s="6">
        <v>183000</v>
      </c>
      <c r="G7" s="3">
        <v>1</v>
      </c>
      <c r="H7" s="6">
        <f t="shared" ref="H7:H19" si="0">F7*G7</f>
        <v>183000</v>
      </c>
      <c r="I7" s="2"/>
    </row>
    <row r="8" spans="1:9" ht="25.5" customHeight="1">
      <c r="A8" s="62"/>
      <c r="B8" s="63"/>
      <c r="C8" s="114" t="s">
        <v>65</v>
      </c>
      <c r="D8" s="115"/>
      <c r="E8" s="3" t="s">
        <v>7</v>
      </c>
      <c r="F8" s="6">
        <v>223000</v>
      </c>
      <c r="G8" s="3">
        <v>1</v>
      </c>
      <c r="H8" s="6">
        <f t="shared" si="0"/>
        <v>223000</v>
      </c>
      <c r="I8" s="2"/>
    </row>
    <row r="9" spans="1:9" ht="37.5" customHeight="1">
      <c r="A9" s="62"/>
      <c r="B9" s="63"/>
      <c r="C9" s="48" t="s">
        <v>66</v>
      </c>
      <c r="D9" s="49"/>
      <c r="E9" s="3" t="s">
        <v>8</v>
      </c>
      <c r="F9" s="6">
        <v>185000</v>
      </c>
      <c r="G9" s="3">
        <v>1</v>
      </c>
      <c r="H9" s="6">
        <f t="shared" si="0"/>
        <v>185000</v>
      </c>
      <c r="I9" s="2"/>
    </row>
    <row r="10" spans="1:9" ht="24" customHeight="1">
      <c r="A10" s="62"/>
      <c r="B10" s="63"/>
      <c r="C10" s="48" t="s">
        <v>67</v>
      </c>
      <c r="D10" s="49"/>
      <c r="E10" s="3" t="s">
        <v>9</v>
      </c>
      <c r="F10" s="6">
        <v>1145000</v>
      </c>
      <c r="G10" s="3">
        <v>1</v>
      </c>
      <c r="H10" s="6">
        <f t="shared" si="0"/>
        <v>1145000</v>
      </c>
      <c r="I10" s="2"/>
    </row>
    <row r="11" spans="1:9" ht="24" customHeight="1">
      <c r="A11" s="62"/>
      <c r="B11" s="63"/>
      <c r="C11" s="50"/>
      <c r="D11" s="51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68</v>
      </c>
      <c r="D12" s="49"/>
      <c r="E12" s="3" t="s">
        <v>10</v>
      </c>
      <c r="F12" s="6">
        <v>148000</v>
      </c>
      <c r="G12" s="3">
        <v>1</v>
      </c>
      <c r="H12" s="6">
        <f t="shared" si="0"/>
        <v>148000</v>
      </c>
      <c r="I12" s="2"/>
    </row>
    <row r="13" spans="1:9" ht="24" customHeight="1">
      <c r="A13" s="62"/>
      <c r="B13" s="63"/>
      <c r="C13" s="42" t="s">
        <v>69</v>
      </c>
      <c r="D13" s="43"/>
      <c r="E13" s="3" t="s">
        <v>10</v>
      </c>
      <c r="F13" s="6">
        <v>62000</v>
      </c>
      <c r="G13" s="3">
        <v>1</v>
      </c>
      <c r="H13" s="6">
        <f t="shared" si="0"/>
        <v>62000</v>
      </c>
      <c r="I13" s="2"/>
    </row>
    <row r="14" spans="1:9" ht="29.25" customHeight="1">
      <c r="A14" s="62"/>
      <c r="B14" s="63"/>
      <c r="C14" s="42" t="s">
        <v>70</v>
      </c>
      <c r="D14" s="43"/>
      <c r="E14" s="3" t="s">
        <v>11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4" customHeight="1">
      <c r="A15" s="62"/>
      <c r="B15" s="63"/>
      <c r="C15" s="42" t="s">
        <v>71</v>
      </c>
      <c r="D15" s="43"/>
      <c r="E15" s="3" t="s">
        <v>12</v>
      </c>
      <c r="F15" s="6">
        <v>163000</v>
      </c>
      <c r="G15" s="3">
        <v>1</v>
      </c>
      <c r="H15" s="6">
        <f t="shared" si="0"/>
        <v>163000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60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2837000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2837000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/>
      <c r="D24" s="4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2837000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283700.00000000047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62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>
        <v>22000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3098700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59</v>
      </c>
      <c r="G40" s="30"/>
      <c r="H40" s="27">
        <f>F39-(F36+F35)</f>
        <v>-22000.000000000466</v>
      </c>
      <c r="I40" s="2"/>
    </row>
    <row r="41" spans="1:9" ht="16.5" customHeight="1">
      <c r="C41" s="2"/>
      <c r="D41" s="2"/>
      <c r="E41" s="95" t="s">
        <v>55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2837000</v>
      </c>
    </row>
    <row r="5" spans="1:5">
      <c r="A5" t="s">
        <v>38</v>
      </c>
      <c r="B5">
        <f>B4*1.12</f>
        <v>3177440.0000000005</v>
      </c>
    </row>
    <row r="6" spans="1:5">
      <c r="A6" t="s">
        <v>57</v>
      </c>
      <c r="B6">
        <f>B4*1.13</f>
        <v>3205809.9999999995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2022-09-24T04:12:08Z</cp:lastPrinted>
  <dcterms:created xsi:type="dcterms:W3CDTF">2019-03-28T03:58:09Z</dcterms:created>
  <dcterms:modified xsi:type="dcterms:W3CDTF">2022-09-24T09:58:49Z</dcterms:modified>
</cp:coreProperties>
</file>