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719CC6-90B8-44E4-9869-8DE2684DA7E1}" xr6:coauthVersionLast="45" xr6:coauthVersionMax="45" xr10:uidLastSave="{00000000-0000-0000-0000-000000000000}"/>
  <bookViews>
    <workbookView xWindow="3480" yWindow="271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<sst xmlns="http://schemas.openxmlformats.org/spreadsheetml/2006/main" count="83" uniqueCount="76">
  <si>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</si>
  <si>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</si>
  <si>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</si>
  <si>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</si>
  <si>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</si>
  <si>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</si>
  <si>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</si>
  <si>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</si>
  <si>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</si>
  <si>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</si>
  <si>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</si>
  <si>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</si>
  <si>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</si>
  <si>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</si>
  <si>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</si>
  <si>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</si>
  <si>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</si>
  <si>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</si>
  <si>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</si>
  <si>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</si>
  <si>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</si>
  <si>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</si>
  <si>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</si>
  <si>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</si>
  <si>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</si>
  <si>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</si>
  <si>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</si>
  <si>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</si>
  <si>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</si>
  <si>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</si>
  <si>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</si>
  <si>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</si>
  <si>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</si>
  <si>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</si>
  <si>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</si>
  <si>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</si>
  <si>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</si>
  <si>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</si>
  <si>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</si>
  <si>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</si>
  <si>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</si>
  <si>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</si>
  <si>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</si>
  <si>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</si>
  <si>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</si>
  <si>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</si>
  <si>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</si>
  <si>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</si>
  <si>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</si>
  <si>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</si>
  <si>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</si>
  <si>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</si>
  <si>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</si>
  <si>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</si>
  <si>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</si>
  <si>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</si>
  <si>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</si>
  <si>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</si>
  <si>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</si>
  <si>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</si>
  <si>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</si>
  <si>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</si>
  <si>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</si>
  <si>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</si>
  <si>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</si>
  <si>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</si>
  <si>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GTX1050 OC D5 2GB</t>
    <phoneticPr fontId="1" type="noConversion"/>
  </si>
  <si>
    <t>Western Digital WD BLUE SN550 M.2 NVMe (250GB)</t>
    <phoneticPr fontId="1" type="noConversion"/>
  </si>
  <si>
    <t>Western Digital WD 1TB BLUE WD10EZEX (SATA3/7200/64M)</t>
    <phoneticPr fontId="1" type="noConversion"/>
  </si>
  <si>
    <t>COOLMAX 가성비 NO.2</t>
    <phoneticPr fontId="1" type="noConversion"/>
  </si>
  <si>
    <t>마이크로닉스 Classic II 600W</t>
    <phoneticPr fontId="1" type="noConversion"/>
  </si>
  <si>
    <t>HDD</t>
    <phoneticPr fontId="1" type="noConversion"/>
  </si>
  <si>
    <t>기존 하드 추가</t>
    <phoneticPr fontId="1" type="noConversion"/>
  </si>
  <si>
    <t>이체 및 현금영수증</t>
  </si>
  <si>
    <t>Microsoft Windows 10 Home(DSP 64bit 한글)</t>
  </si>
  <si>
    <t>함춘형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</si>
</sst>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75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1026768260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43974</v>
      </c>
      <c r="C3" s="19" t="s">
        <v>48</v>
      </c>
      <c r="D3" s="25"/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62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 t="s">
        <v>63</v>
      </c>
      <c r="D7" s="60"/>
      <c r="E7" s="30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64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65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66</v>
      </c>
      <c r="D10" s="60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5.5" customHeight="1">
      <c r="A11" s="103"/>
      <c r="B11" s="104"/>
      <c r="C11" s="59" t="s">
        <v>67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103"/>
      <c r="B12" s="104"/>
      <c r="C12" s="59" t="s">
        <v>68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3"/>
      <c r="B13" s="104"/>
      <c r="C13" s="48" t="s">
        <v>72</v>
      </c>
      <c r="D13" s="49"/>
      <c r="E13" s="3" t="s">
        <v>71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3"/>
      <c r="B14" s="104"/>
      <c r="C14" s="48" t="s">
        <v>69</v>
      </c>
      <c r="D14" s="49"/>
      <c r="E14" s="3" t="s">
        <v>12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70</v>
      </c>
      <c r="D15" s="49"/>
      <c r="E15" s="3" t="s">
        <v>13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61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74</v>
      </c>
      <c r="D18" s="58"/>
      <c r="E18" s="4" t="s">
        <v>26</v>
      </c>
      <c r="F18" s="7">
        <v>180000</v>
      </c>
      <c r="G18" s="4">
        <v>1</v>
      </c>
      <c r="H18" s="6">
        <f t="shared" si="0"/>
        <v>180000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61">
        <f>SUM(H6:H19)</f>
        <v>910000</v>
      </c>
      <c r="F20" s="61"/>
      <c r="G20" s="24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61">
        <f>E20*G20</f>
        <v>910000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19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910000</v>
      </c>
      <c r="G35" s="109"/>
      <c r="H35" s="9" t="s">
        <v>19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20</v>
      </c>
      <c r="F36" s="107">
        <f>F35*1.1-F35</f>
        <v>91000.000000000116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73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60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27</v>
      </c>
      <c r="B2" t="s">
        <v>19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910000</v>
      </c>
    </row>
    <row r="5" spans="1:6">
      <c r="A5" t="s">
        <v>43</v>
      </c>
      <c r="B5">
        <f>B4*1.13</f>
        <v>1028299.9999999999</v>
      </c>
    </row>
    <row r="6" spans="1:6">
      <c r="A6" t="s">
        <v>41</v>
      </c>
    </row>
    <row r="7" spans="1:6">
      <c r="A7" t="s">
        <v>18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2020-05-23T10:19:52Z</cp:lastPrinted>
  <dcterms:created xsi:type="dcterms:W3CDTF">2019-03-28T03:58:09Z</dcterms:created>
  <dcterms:modified xsi:type="dcterms:W3CDTF">2020-05-23T11:23:27Z</dcterms:modified>
</cp:coreProperties>
</file>