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73C7F485-EB52-4016-B108-30D7CCE5FD53}" xr6:coauthVersionLast="45" xr6:coauthVersionMax="46" xr10:uidLastSave="{00000000-0000-0000-0000-000000000000}"/>
  <bookViews>
    <workbookView xWindow="3375" yWindow="3120" windowWidth="13740" windowHeight="1150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<sst xmlns="http://schemas.openxmlformats.org/spreadsheetml/2006/main" count="85" uniqueCount="77">
  <si>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</si>
  <si>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</si>
  <si>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</si>
  <si>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</si>
  <si>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</si>
  <si>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</si>
  <si>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</si>
  <si>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</si>
  <si>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</si>
  <si>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</si>
  <si>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</si>
  <si>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</si>
  <si>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</si>
  <si>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</si>
  <si>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</si>
  <si>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</si>
  <si>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</si>
  <si>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</si>
  <si>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</si>
  <si>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</si>
  <si>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</si>
  <si>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</si>
  <si>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</si>
  <si>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</si>
  <si>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</si>
  <si>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</si>
  <si>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</si>
  <si>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</si>
  <si>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</si>
  <si>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</si>
  <si>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</si>
  <si>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</si>
  <si>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</si>
  <si>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</si>
  <si>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</si>
  <si>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</si>
  <si>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</si>
  <si>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</si>
  <si>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</si>
  <si>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</si>
  <si>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</si>
  <si>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</si>
  <si>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</si>
  <si>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</si>
  <si>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</si>
  <si>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</si>
  <si>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</si>
  <si>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</si>
  <si>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</si>
  <si>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</si>
  <si>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</si>
  <si>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</si>
  <si>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</si>
  <si>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</si>
  <si>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</si>
  <si>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</si>
  <si>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</si>
  <si>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</si>
  <si>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</si>
  <si>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</si>
  <si>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</si>
  <si>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</si>
  <si>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</si>
  <si>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</si>
  <si>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코어i7-10세대 10700 (코멧레이크S) (정품)</t>
    <phoneticPr fontId="1" type="noConversion"/>
  </si>
  <si>
    <t>MSI MAG B460M 박격포</t>
    <phoneticPr fontId="1" type="noConversion"/>
  </si>
  <si>
    <t>삼성전자 DDR4-3200 (16GB)</t>
    <phoneticPr fontId="1" type="noConversion"/>
  </si>
  <si>
    <t>SK하이닉스 Gold P31 M.2 NVMe (500GB)</t>
    <phoneticPr fontId="1" type="noConversion"/>
  </si>
  <si>
    <t>Western Digital WD BLUE 5400/256M (WD40EZAZ, 4TB)</t>
    <phoneticPr fontId="1" type="noConversion"/>
  </si>
  <si>
    <t>삼성전자 S24R350 베젤리스 프리싱크 75</t>
    <phoneticPr fontId="1" type="noConversion"/>
  </si>
  <si>
    <t>Microsoft Windows 10 Home(DSP 64bit 한글)</t>
  </si>
  <si>
    <t>모니터</t>
    <phoneticPr fontId="1" type="noConversion"/>
  </si>
  <si>
    <t>한양대학교김성권</t>
    <phoneticPr fontId="1" type="noConversion"/>
  </si>
  <si>
    <t>시소닉 A12 STANDARD 230V EU SSR-600RA LLC</t>
    <phoneticPr fontId="1" type="noConversion"/>
  </si>
  <si>
    <t>마이크로닉스 Master M60 메쉬 (블랙)</t>
    <phoneticPr fontId="1" type="noConversion"/>
  </si>
  <si>
    <t>인텔 기본쿨러</t>
    <phoneticPr fontId="1" type="noConversion"/>
  </si>
  <si>
    <t>인텔 UHD 630 내장그래픽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</si>
</sst>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15" sqref="F1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44</v>
      </c>
      <c r="B1" s="23" t="s">
        <v>72</v>
      </c>
      <c r="C1" s="44" t="s">
        <v>47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1034536304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44389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61" t="s">
        <v>64</v>
      </c>
      <c r="D6" s="62"/>
      <c r="E6" s="3" t="s">
        <v>53</v>
      </c>
      <c r="F6" s="6">
        <v>480000</v>
      </c>
      <c r="G6" s="3">
        <v>1</v>
      </c>
      <c r="H6" s="6">
        <f>F6*G6</f>
        <v>480000</v>
      </c>
      <c r="I6" s="2"/>
    </row>
    <row r="7" spans="1:9" ht="24" customHeight="1">
      <c r="A7" s="36"/>
      <c r="B7" s="37"/>
      <c r="C7" s="61" t="s">
        <v>75</v>
      </c>
      <c r="D7" s="62"/>
      <c r="E7" s="26" t="s">
        <v>54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65</v>
      </c>
      <c r="D8" s="116"/>
      <c r="E8" s="3" t="s">
        <v>55</v>
      </c>
      <c r="F8" s="6">
        <v>150000</v>
      </c>
      <c r="G8" s="3">
        <v>1</v>
      </c>
      <c r="H8" s="6">
        <f t="shared" si="0"/>
        <v>150000</v>
      </c>
      <c r="I8" s="2"/>
    </row>
    <row r="9" spans="1:9" ht="24" customHeight="1">
      <c r="A9" s="36"/>
      <c r="B9" s="37"/>
      <c r="C9" s="61" t="s">
        <v>66</v>
      </c>
      <c r="D9" s="62"/>
      <c r="E9" s="3" t="s">
        <v>56</v>
      </c>
      <c r="F9" s="6">
        <v>95000</v>
      </c>
      <c r="G9" s="3">
        <v>2</v>
      </c>
      <c r="H9" s="6">
        <f t="shared" si="0"/>
        <v>190000</v>
      </c>
      <c r="I9" s="2"/>
    </row>
    <row r="10" spans="1:9" ht="24" customHeight="1">
      <c r="A10" s="36"/>
      <c r="B10" s="37"/>
      <c r="C10" s="61" t="s">
        <v>76</v>
      </c>
      <c r="D10" s="62"/>
      <c r="E10" s="3" t="s">
        <v>57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67</v>
      </c>
      <c r="D11" s="64"/>
      <c r="E11" s="3" t="s">
        <v>58</v>
      </c>
      <c r="F11" s="6">
        <v>100000</v>
      </c>
      <c r="G11" s="3">
        <v>1</v>
      </c>
      <c r="H11" s="6">
        <f t="shared" si="0"/>
        <v>100000</v>
      </c>
      <c r="I11" s="2"/>
    </row>
    <row r="12" spans="1:9" ht="24" customHeight="1">
      <c r="A12" s="36"/>
      <c r="B12" s="37"/>
      <c r="C12" s="61" t="s">
        <v>68</v>
      </c>
      <c r="D12" s="62"/>
      <c r="E12" s="3" t="s">
        <v>59</v>
      </c>
      <c r="F12" s="6">
        <v>125000</v>
      </c>
      <c r="G12" s="3">
        <v>1</v>
      </c>
      <c r="H12" s="6">
        <f t="shared" si="0"/>
        <v>125000</v>
      </c>
      <c r="I12" s="2"/>
    </row>
    <row r="13" spans="1:9" ht="24" customHeight="1">
      <c r="A13" s="36"/>
      <c r="B13" s="37"/>
      <c r="C13" s="55" t="s">
        <v>45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74</v>
      </c>
      <c r="D14" s="56"/>
      <c r="E14" s="3" t="s">
        <v>61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36"/>
      <c r="B15" s="37"/>
      <c r="C15" s="55" t="s">
        <v>73</v>
      </c>
      <c r="D15" s="56"/>
      <c r="E15" s="3" t="s">
        <v>62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4" customHeight="1">
      <c r="A16" s="36"/>
      <c r="B16" s="37"/>
      <c r="C16" s="57" t="s">
        <v>46</v>
      </c>
      <c r="D16" s="58"/>
      <c r="E16" s="3" t="s">
        <v>63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70</v>
      </c>
      <c r="D18" s="60"/>
      <c r="E18" s="4" t="s">
        <v>52</v>
      </c>
      <c r="F18" s="7">
        <v>140000</v>
      </c>
      <c r="G18" s="4">
        <v>1</v>
      </c>
      <c r="H18" s="6">
        <f t="shared" si="0"/>
        <v>140000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8">
        <f>SUM(H6:H19)</f>
        <v>1340000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1340000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69</v>
      </c>
      <c r="D24" s="56"/>
      <c r="E24" s="5" t="s">
        <v>71</v>
      </c>
      <c r="F24" s="6">
        <v>160000</v>
      </c>
      <c r="G24" s="3">
        <v>1</v>
      </c>
      <c r="H24" s="6">
        <f>F24*G24</f>
        <v>160000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9"/>
      <c r="B26" s="80"/>
      <c r="C26" s="65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160000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1500000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150000.00000000023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50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1650000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43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1500000</v>
      </c>
    </row>
    <row r="5" spans="1:6">
      <c r="A5" t="s">
        <v>29</v>
      </c>
      <c r="B5">
        <f>B4*1.13</f>
        <v>1694999.9999999998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42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2021-07-12T11:08:33Z</cp:lastPrinted>
  <dcterms:created xsi:type="dcterms:W3CDTF">2019-03-28T03:58:09Z</dcterms:created>
  <dcterms:modified xsi:type="dcterms:W3CDTF">2021-07-12T11:08:37Z</dcterms:modified>
</cp:coreProperties>
</file>