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9525" yWindow="660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<sst xmlns="http://schemas.openxmlformats.org/spreadsheetml/2006/main" count="111" uniqueCount="97">
  <si>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</si>
  <si>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</si>
  <si>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</si>
  <si>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</si>
  <si>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</si>
  <si>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</si>
  <si>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</si>
  <si>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</si>
  <si>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</si>
  <si>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</si>
  <si>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</si>
  <si>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</si>
  <si>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</si>
  <si>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</si>
  <si>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</si>
  <si>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</si>
  <si>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</si>
  <si>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</si>
  <si>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</si>
  <si>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</si>
  <si>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</si>
  <si>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</si>
  <si>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</si>
  <si>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</si>
  <si>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</si>
  <si>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</si>
  <si>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</si>
  <si>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</si>
  <si>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</si>
  <si>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</si>
  <si>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</si>
  <si>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</si>
  <si>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</si>
  <si>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</si>
  <si>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</si>
  <si>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</si>
  <si>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</si>
  <si>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</si>
  <si>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</si>
  <si>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</si>
  <si>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</si>
  <si>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</si>
  <si>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</si>
  <si>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</si>
  <si>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</si>
  <si>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</si>
  <si>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</si>
  <si>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</si>
  <si>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</si>
  <si>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</si>
  <si>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</si>
  <si>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</si>
  <si>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</si>
  <si>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</si>
  <si>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</si>
  <si>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</si>
  <si>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</si>
  <si>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</si>
  <si>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</si>
  <si>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</si>
  <si>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</si>
  <si>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</si>
  <si>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</si>
  <si>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</si>
  <si>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</si>
  <si>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</si>
  <si>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</si>
  <si>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/</t>
    <phoneticPr fontId="1" type="noConversion"/>
  </si>
  <si>
    <t>CASE</t>
    <phoneticPr fontId="1" type="noConversion"/>
  </si>
  <si>
    <t>POWE</t>
    <phoneticPr fontId="1" type="noConversion"/>
  </si>
  <si>
    <t xml:space="preserve">케이스쿨러 </t>
    <phoneticPr fontId="1" type="noConversion"/>
  </si>
  <si>
    <t xml:space="preserve">공임비 </t>
    <phoneticPr fontId="1" type="noConversion"/>
  </si>
  <si>
    <t>윈도우(OS)</t>
    <phoneticPr fontId="1" type="noConversion"/>
  </si>
  <si>
    <t>추가서비스</t>
    <phoneticPr fontId="1" type="noConversion"/>
  </si>
  <si>
    <t>가격조정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</si>
  <si>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</si>
  <si>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</si>
  <si>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</si>
  <si>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장패드 두꺼운걸로 </t>
    <phoneticPr fontId="1" type="noConversion"/>
  </si>
  <si>
    <t>큐닉스 사무용 합본셋트 서비스</t>
    <phoneticPr fontId="1" type="noConversion"/>
  </si>
  <si>
    <t>마우스패드</t>
    <phoneticPr fontId="1" type="noConversion"/>
  </si>
  <si>
    <t>키보드셋트</t>
    <phoneticPr fontId="1" type="noConversion"/>
  </si>
  <si>
    <t>한국이건 (디자인용 )-2</t>
    <phoneticPr fontId="1" type="noConversion"/>
  </si>
  <si>
    <t>12세대 I7보다 13세대 I5 모델이 클럭과 연산이 더 빠릅니다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</si>
  <si>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</si>
  <si>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</si>
  <si>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>삼성전자 DDR4-3200 (16GB)X2=32GB구성</t>
    <phoneticPr fontId="1" type="noConversion"/>
  </si>
  <si>
    <t xml:space="preserve">GIGABYTE B760M DS3H D4 </t>
    <phoneticPr fontId="1" type="noConversion"/>
  </si>
  <si>
    <t>지포스 RTX 3060 Rush D6 12GB LHR</t>
    <phoneticPr fontId="1" type="noConversion"/>
  </si>
  <si>
    <t>삼성전자 PM9A1 M.2 NVMe 수입 512GB</t>
    <phoneticPr fontId="1" type="noConversion"/>
  </si>
  <si>
    <t>아이구주 HATCH 6 플렉스 메쉬 강화유리 (블랙)</t>
    <phoneticPr fontId="1" type="noConversion"/>
  </si>
  <si>
    <t>쿨러마스터 MWE 600 BRONZE V2 230V</t>
    <phoneticPr fontId="1" type="noConversion"/>
  </si>
  <si>
    <t>VSO273-75 베젤리스 무결점( FHD 사무용)</t>
    <phoneticPr fontId="1" type="noConversion"/>
  </si>
  <si>
    <t>모니터</t>
    <phoneticPr fontId="1" type="noConversion"/>
  </si>
  <si>
    <t xml:space="preserve"> PIXELART PAQ3207F IPS QHD 리얼 75 (디자인)</t>
    <phoneticPr fontId="1" type="noConversion"/>
  </si>
  <si>
    <t>사무견적</t>
    <phoneticPr fontId="1" type="noConversion"/>
  </si>
  <si>
    <t>i3 사무용 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</si>
</sst>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116" t="s">
        <v>63</v>
      </c>
      <c r="D1" s="117"/>
      <c r="E1" s="47"/>
      <c r="F1" s="48"/>
      <c r="G1" s="48"/>
      <c r="H1" s="49"/>
    </row>
    <row r="2" spans="1:9" ht="22.5" customHeight="1">
      <c r="A2" s="15" t="s">
        <v>34</v>
      </c>
      <c r="B2" s="29">
        <v>1084969693</v>
      </c>
      <c r="C2" s="118"/>
      <c r="D2" s="119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45210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20" t="s">
        <v>83</v>
      </c>
      <c r="C4" s="120"/>
      <c r="D4" s="121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84</v>
      </c>
      <c r="D6" s="62"/>
      <c r="E6" s="3" t="s">
        <v>6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103"/>
      <c r="B7" s="104"/>
      <c r="C7" s="61" t="s">
        <v>85</v>
      </c>
      <c r="D7" s="62"/>
      <c r="E7" s="22" t="s">
        <v>11</v>
      </c>
      <c r="F7" s="6">
        <v>51000</v>
      </c>
      <c r="G7" s="3">
        <v>1</v>
      </c>
      <c r="H7" s="6">
        <f t="shared" ref="H7:H20" si="0">F7*G7</f>
        <v>51000</v>
      </c>
      <c r="I7" s="2"/>
    </row>
    <row r="8" spans="1:9" ht="25.5" customHeight="1">
      <c r="A8" s="103"/>
      <c r="B8" s="104"/>
      <c r="C8" s="63" t="s">
        <v>87</v>
      </c>
      <c r="D8" s="64"/>
      <c r="E8" s="3" t="s">
        <v>7</v>
      </c>
      <c r="F8" s="6">
        <v>147000</v>
      </c>
      <c r="G8" s="3">
        <v>1</v>
      </c>
      <c r="H8" s="6">
        <f t="shared" si="0"/>
        <v>147000</v>
      </c>
      <c r="I8" s="2"/>
    </row>
    <row r="9" spans="1:9" ht="37.5" customHeight="1">
      <c r="A9" s="103"/>
      <c r="B9" s="104"/>
      <c r="C9" s="61" t="s">
        <v>86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3"/>
      <c r="B10" s="104"/>
      <c r="C10" s="61" t="s">
        <v>88</v>
      </c>
      <c r="D10" s="62"/>
      <c r="E10" s="3" t="s">
        <v>9</v>
      </c>
      <c r="F10" s="6">
        <v>386000</v>
      </c>
      <c r="G10" s="3">
        <v>1</v>
      </c>
      <c r="H10" s="6">
        <f t="shared" si="0"/>
        <v>386000</v>
      </c>
      <c r="I10" s="2"/>
    </row>
    <row r="11" spans="1:9" ht="24" customHeight="1">
      <c r="A11" s="103"/>
      <c r="B11" s="104"/>
      <c r="C11" s="129"/>
      <c r="D11" s="130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1" t="s">
        <v>89</v>
      </c>
      <c r="D12" s="6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>
      <c r="A13" s="103"/>
      <c r="B13" s="104"/>
      <c r="C13" s="92" t="s">
        <v>67</v>
      </c>
      <c r="D13" s="93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90</v>
      </c>
      <c r="D14" s="93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2" t="s">
        <v>91</v>
      </c>
      <c r="D15" s="93"/>
      <c r="E15" s="3" t="s">
        <v>69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3"/>
      <c r="B16" s="104"/>
      <c r="C16" s="125" t="s">
        <v>67</v>
      </c>
      <c r="D16" s="126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2" t="s">
        <v>75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72</v>
      </c>
      <c r="F18" s="7"/>
      <c r="G18" s="4"/>
      <c r="H18" s="6"/>
      <c r="I18" s="2"/>
    </row>
    <row r="19" spans="1:9">
      <c r="A19" s="103"/>
      <c r="B19" s="104"/>
      <c r="C19" s="127" t="s">
        <v>77</v>
      </c>
      <c r="D19" s="128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3"/>
      <c r="D20" s="124"/>
      <c r="E20" s="4" t="s">
        <v>74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65</v>
      </c>
      <c r="B21" s="106"/>
      <c r="C21" s="122" t="s">
        <v>12</v>
      </c>
      <c r="D21" s="122"/>
      <c r="E21" s="96">
        <f>SUM(H6:H20)</f>
        <v>1361000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2"/>
      <c r="D22" s="122"/>
      <c r="E22" s="96">
        <f>E21*G21</f>
        <v>1361000</v>
      </c>
      <c r="F22" s="96"/>
      <c r="G22" s="96"/>
      <c r="H22" s="58"/>
      <c r="I22" s="2"/>
    </row>
    <row r="23" spans="1:9" ht="12.75" customHeight="1">
      <c r="A23" s="107"/>
      <c r="B23" s="108"/>
      <c r="C23" s="122"/>
      <c r="D23" s="122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78</v>
      </c>
      <c r="D25" s="93"/>
      <c r="E25" s="5" t="s">
        <v>80</v>
      </c>
      <c r="F25" s="6">
        <v>0</v>
      </c>
      <c r="G25" s="3">
        <v>3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 t="s">
        <v>79</v>
      </c>
      <c r="D26" s="113"/>
      <c r="E26" s="5" t="s">
        <v>81</v>
      </c>
      <c r="F26" s="6">
        <v>0</v>
      </c>
      <c r="G26" s="3">
        <v>3</v>
      </c>
      <c r="H26" s="6">
        <f>F26*G26</f>
        <v>0</v>
      </c>
      <c r="I26" s="2"/>
    </row>
    <row r="27" spans="1:9">
      <c r="A27" s="76"/>
      <c r="B27" s="77"/>
      <c r="C27" s="114" t="s">
        <v>92</v>
      </c>
      <c r="D27" s="114"/>
      <c r="E27" s="5" t="s">
        <v>93</v>
      </c>
      <c r="F27" s="6">
        <v>130000</v>
      </c>
      <c r="G27" s="3">
        <v>3</v>
      </c>
      <c r="H27" s="6">
        <f t="shared" ref="H27:H33" si="1">F27*G27</f>
        <v>390000</v>
      </c>
      <c r="I27" s="2"/>
    </row>
    <row r="28" spans="1:9">
      <c r="A28" s="76"/>
      <c r="B28" s="77"/>
      <c r="C28" s="113" t="s">
        <v>94</v>
      </c>
      <c r="D28" s="113"/>
      <c r="E28" s="5" t="s">
        <v>93</v>
      </c>
      <c r="F28" s="6">
        <v>225000</v>
      </c>
      <c r="G28" s="3">
        <v>1</v>
      </c>
      <c r="H28" s="6">
        <f t="shared" si="1"/>
        <v>225000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33" t="s">
        <v>96</v>
      </c>
      <c r="D31" s="133"/>
      <c r="E31" s="134" t="s">
        <v>95</v>
      </c>
      <c r="F31" s="135">
        <v>497000</v>
      </c>
      <c r="G31" s="136">
        <v>2</v>
      </c>
      <c r="H31" s="135">
        <f t="shared" si="1"/>
        <v>994000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1609000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2970000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297000.00000000047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3267000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5" t="s">
        <v>44</v>
      </c>
      <c r="G41" s="115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2970000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2717000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2970000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2970000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2970000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2023-10-11T09:24:30Z</cp:lastPrinted>
  <dcterms:created xsi:type="dcterms:W3CDTF">2019-03-28T03:58:09Z</dcterms:created>
  <dcterms:modified xsi:type="dcterms:W3CDTF">2023-10-11T09:28:57Z</dcterms:modified>
</cp:coreProperties>
</file>