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58001B15-6708-48D4-A2C6-3660B68BAA98}" xr6:coauthVersionLast="47" xr6:coauthVersionMax="47" xr10:uidLastSave="{1BED4E38-7D82-4142-9383-DB030B4EF916}"/>
  <bookViews>
    <workbookView xWindow="19095" yWindow="0" windowWidth="19410" windowHeight="20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<sst xmlns="http://schemas.openxmlformats.org/spreadsheetml/2006/main" count="103" uniqueCount="89">
  <si>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</si>
  <si>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</si>
  <si>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</si>
  <si>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</si>
  <si>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</si>
  <si>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</si>
  <si>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</si>
  <si>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</si>
  <si>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</si>
  <si>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</si>
  <si>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</si>
  <si>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</si>
  <si>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</si>
  <si>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</si>
  <si>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</si>
  <si>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</si>
  <si>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</si>
  <si>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</si>
  <si>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</si>
  <si>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</si>
  <si>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</si>
  <si>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</si>
  <si>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</si>
  <si>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</si>
  <si>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</si>
  <si>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</si>
  <si>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</si>
  <si>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</si>
  <si>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</si>
  <si>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</si>
  <si>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</si>
  <si>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</si>
  <si>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</si>
  <si>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</si>
  <si>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</si>
  <si>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</si>
  <si>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</si>
  <si>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</si>
  <si>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</si>
  <si>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</si>
  <si>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</si>
  <si>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</si>
  <si>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</si>
  <si>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</si>
  <si>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</si>
  <si>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</si>
  <si>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</si>
  <si>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</si>
  <si>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</si>
  <si>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</si>
  <si>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</si>
  <si>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</si>
  <si>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</si>
  <si>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</si>
  <si>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</si>
  <si>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</si>
  <si>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</si>
  <si>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</si>
  <si>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</si>
  <si>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</si>
  <si>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</si>
  <si>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</si>
  <si>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</si>
  <si>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</si>
  <si>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</si>
  <si>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</si>
  <si>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</si>
  <si>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</si>
  <si>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</si>
  <si>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</si>
  <si>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</si>
  <si>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</si>
  <si>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</si>
  <si>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</si>
  <si>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</si>
  <si>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</si>
  <si>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</si>
  <si>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010-7418-0074</t>
  </si>
  <si>
    <t>삼성전자 DDR4-3200 (32GB)</t>
    <phoneticPr fontId="1" type="noConversion"/>
  </si>
  <si>
    <t>삼성전자 PM9A1 M.2 NVMe 병행수입 (1TB)</t>
    <phoneticPr fontId="1" type="noConversion"/>
  </si>
  <si>
    <t>마이크로닉스 COOLMAX VISION II 600W</t>
    <phoneticPr fontId="1" type="noConversion"/>
  </si>
  <si>
    <t>GTX 1660 D5 6G 중고 무상1년보증</t>
    <phoneticPr fontId="1" type="noConversion"/>
  </si>
  <si>
    <t>앱코 NCORE 커넬 강화유리</t>
    <phoneticPr fontId="1" type="noConversion"/>
  </si>
  <si>
    <t>인텔정품쿨러</t>
    <phoneticPr fontId="1" type="noConversion"/>
  </si>
  <si>
    <t>코오롱모터스</t>
    <phoneticPr fontId="1" type="noConversion"/>
  </si>
  <si>
    <t>SSD방열판</t>
    <phoneticPr fontId="1" type="noConversion"/>
  </si>
  <si>
    <t>SSD방열판 기본</t>
    <phoneticPr fontId="1" type="noConversion"/>
  </si>
  <si>
    <t>GIGABYTE B760M DS3H D4 피씨디렉트</t>
    <phoneticPr fontId="1" type="noConversion"/>
  </si>
  <si>
    <t>인텔 코어i5-13세대 13400 (랩터레이크)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</si>
</sst>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84</v>
      </c>
      <c r="C1" s="113" t="s">
        <v>76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77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45007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88</v>
      </c>
      <c r="D6" s="62"/>
      <c r="E6" s="3" t="s">
        <v>6</v>
      </c>
      <c r="F6" s="6">
        <v>320000</v>
      </c>
      <c r="G6" s="3">
        <v>1</v>
      </c>
      <c r="H6" s="6">
        <f>F6*G6</f>
        <v>320000</v>
      </c>
      <c r="I6" s="2"/>
    </row>
    <row r="7" spans="1:9" ht="24" customHeight="1">
      <c r="A7" s="104"/>
      <c r="B7" s="105"/>
      <c r="C7" s="61" t="s">
        <v>83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87</v>
      </c>
      <c r="D8" s="64"/>
      <c r="E8" s="3" t="s">
        <v>7</v>
      </c>
      <c r="F8" s="6">
        <v>169000</v>
      </c>
      <c r="G8" s="3">
        <v>1</v>
      </c>
      <c r="H8" s="6">
        <f t="shared" si="0"/>
        <v>169000</v>
      </c>
      <c r="I8" s="2"/>
    </row>
    <row r="9" spans="1:9" ht="37.5" customHeight="1">
      <c r="A9" s="104"/>
      <c r="B9" s="105"/>
      <c r="C9" s="61" t="s">
        <v>78</v>
      </c>
      <c r="D9" s="62"/>
      <c r="E9" s="3" t="s">
        <v>8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104"/>
      <c r="B10" s="105"/>
      <c r="C10" s="61" t="s">
        <v>81</v>
      </c>
      <c r="D10" s="62"/>
      <c r="E10" s="3" t="s">
        <v>9</v>
      </c>
      <c r="F10" s="6">
        <v>185000</v>
      </c>
      <c r="G10" s="3">
        <v>1</v>
      </c>
      <c r="H10" s="6">
        <f t="shared" si="0"/>
        <v>185000</v>
      </c>
      <c r="I10" s="2"/>
    </row>
    <row r="11" spans="1:9" ht="24" customHeight="1">
      <c r="A11" s="104"/>
      <c r="B11" s="105"/>
      <c r="C11" s="126"/>
      <c r="D11" s="127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79</v>
      </c>
      <c r="D12" s="62"/>
      <c r="E12" s="3" t="s">
        <v>10</v>
      </c>
      <c r="F12" s="6">
        <v>102000</v>
      </c>
      <c r="G12" s="3">
        <v>1</v>
      </c>
      <c r="H12" s="6">
        <f t="shared" si="0"/>
        <v>102000</v>
      </c>
      <c r="I12" s="2"/>
    </row>
    <row r="13" spans="1:9" ht="24" customHeight="1">
      <c r="A13" s="104"/>
      <c r="B13" s="105"/>
      <c r="C13" s="92" t="s">
        <v>86</v>
      </c>
      <c r="D13" s="93"/>
      <c r="E13" s="3" t="s">
        <v>85</v>
      </c>
      <c r="F13" s="6">
        <v>0</v>
      </c>
      <c r="G13" s="3">
        <v>1</v>
      </c>
      <c r="H13" s="6">
        <f t="shared" si="0"/>
        <v>0</v>
      </c>
      <c r="I13" s="2"/>
    </row>
    <row r="14" spans="1:9" ht="29.25" customHeight="1">
      <c r="A14" s="104"/>
      <c r="B14" s="105"/>
      <c r="C14" s="92" t="s">
        <v>82</v>
      </c>
      <c r="D14" s="93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4"/>
      <c r="B15" s="105"/>
      <c r="C15" s="92" t="s">
        <v>80</v>
      </c>
      <c r="D15" s="93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58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1011000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1011000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74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1011000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101100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75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6600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1105500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57</v>
      </c>
      <c r="G40" s="112"/>
      <c r="H40" s="27">
        <f>F39-(F36+F35)</f>
        <v>-6600</v>
      </c>
      <c r="I40" s="2"/>
    </row>
    <row r="41" spans="1:9" ht="16.5" customHeight="1">
      <c r="B41" s="35"/>
      <c r="C41" s="2"/>
      <c r="D41" s="2"/>
      <c r="E41" s="36" t="s">
        <v>54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69</v>
      </c>
      <c r="B3" s="51"/>
      <c r="C3" s="51"/>
      <c r="E3" t="s">
        <v>62</v>
      </c>
      <c r="F3">
        <f>Sheet1!F35</f>
        <v>1011000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562100</v>
      </c>
      <c r="D6" t="s">
        <v>65</v>
      </c>
    </row>
    <row r="8" spans="1:7">
      <c r="A8" s="51" t="s">
        <v>70</v>
      </c>
      <c r="B8" s="51"/>
      <c r="C8" s="51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1010999.9999999999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1011000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1011000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2023-03-22T06:48:37Z</cp:lastPrinted>
  <dcterms:created xsi:type="dcterms:W3CDTF">2019-03-28T03:58:09Z</dcterms:created>
  <dcterms:modified xsi:type="dcterms:W3CDTF">2023-03-22T06:49:27Z</dcterms:modified>
</cp:coreProperties>
</file>