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49679BF8-8295-454B-843B-6BEEBA49287F}" xr6:coauthVersionLast="46" xr6:coauthVersionMax="46" xr10:uidLastSave="{00000000-0000-0000-0000-000000000000}"/>
  <bookViews>
    <workbookView xWindow="1050" yWindow="1380" windowWidth="21585" windowHeight="1173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<sst xmlns="http://schemas.openxmlformats.org/spreadsheetml/2006/main" count="92" uniqueCount="82">
  <si>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</si>
  <si>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</si>
  <si>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</si>
  <si>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</si>
  <si>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</si>
  <si>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</si>
  <si>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</si>
  <si>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</si>
  <si>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</si>
  <si>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</si>
  <si>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</si>
  <si>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</si>
  <si>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</si>
  <si>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</si>
  <si>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</si>
  <si>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</si>
  <si>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</si>
  <si>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</si>
  <si>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</si>
  <si>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</si>
  <si>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</si>
  <si>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</si>
  <si>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</si>
  <si>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</si>
  <si>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</si>
  <si>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</si>
  <si>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</si>
  <si>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</si>
  <si>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</si>
  <si>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</si>
  <si>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</si>
  <si>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</si>
  <si>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</si>
  <si>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</si>
  <si>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</si>
  <si>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</si>
  <si>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</si>
  <si>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</si>
  <si>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</si>
  <si>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</si>
  <si>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</si>
  <si>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</si>
  <si>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</si>
  <si>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</si>
  <si>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</si>
  <si>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</si>
  <si>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</si>
  <si>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</si>
  <si>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</si>
  <si>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</si>
  <si>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</si>
  <si>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</si>
  <si>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</si>
  <si>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</si>
  <si>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</si>
  <si>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</si>
  <si>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</si>
  <si>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</si>
  <si>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</si>
  <si>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</si>
  <si>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</si>
  <si>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</si>
  <si>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</si>
  <si>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케이앤알파트너스</t>
    <phoneticPr fontId="1" type="noConversion"/>
  </si>
  <si>
    <t>인텔 코어i5-11세대 11400 (로켓레이크S) (정품)</t>
    <phoneticPr fontId="1" type="noConversion"/>
  </si>
  <si>
    <t>인텔 기본쿨러</t>
    <phoneticPr fontId="1" type="noConversion"/>
  </si>
  <si>
    <t>ASRock H510M-HDV/M.2</t>
    <phoneticPr fontId="1" type="noConversion"/>
  </si>
  <si>
    <t>삼성전자 DDR4-3200 (16GB)</t>
    <phoneticPr fontId="1" type="noConversion"/>
  </si>
  <si>
    <t>인텔 UHD 730 내장그래픽</t>
    <phoneticPr fontId="1" type="noConversion"/>
  </si>
  <si>
    <t>삼성전자 PM9A1 M.2 NVMe 병행수입 (512GB)</t>
    <phoneticPr fontId="1" type="noConversion"/>
  </si>
  <si>
    <t>앱코 NCORE 커넬 강화유리</t>
    <phoneticPr fontId="1" type="noConversion"/>
  </si>
  <si>
    <t>마이크로닉스 COOLMAX 500W 80Plus</t>
    <phoneticPr fontId="1" type="noConversion"/>
  </si>
  <si>
    <t>Microsoft Windows 10 Home(DSP 64bit 한글)</t>
  </si>
  <si>
    <t>LG전자 32MN500MW [ 화이트 ]</t>
    <phoneticPr fontId="1" type="noConversion"/>
  </si>
  <si>
    <t>모니터</t>
    <phoneticPr fontId="1" type="noConversion"/>
  </si>
  <si>
    <t>로지텍 MK120 New (정품)</t>
    <phoneticPr fontId="1" type="noConversion"/>
  </si>
  <si>
    <t>소모품</t>
    <phoneticPr fontId="1" type="noConversion"/>
  </si>
  <si>
    <t>5mm 고급 장패드</t>
    <phoneticPr fontId="1" type="noConversion"/>
  </si>
  <si>
    <t>이체 및 세금계산서</t>
  </si>
  <si>
    <t>배송비</t>
    <phoneticPr fontId="1" type="noConversion"/>
  </si>
  <si>
    <t>퇴근후 직접배송</t>
    <phoneticPr fontId="1" type="noConversion"/>
  </si>
  <si>
    <t>경기도 구리시 건원대로 56 삼보아파트 302동 1104호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</si>
</sst>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A5" sqref="A5:B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44</v>
      </c>
      <c r="B1" s="23" t="s">
        <v>63</v>
      </c>
      <c r="C1" s="109" t="s">
        <v>47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1034641556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44477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 t="s">
        <v>81</v>
      </c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48</v>
      </c>
      <c r="B6" s="100"/>
      <c r="C6" s="58" t="s">
        <v>64</v>
      </c>
      <c r="D6" s="59"/>
      <c r="E6" s="3" t="s">
        <v>52</v>
      </c>
      <c r="F6" s="6">
        <v>280000</v>
      </c>
      <c r="G6" s="3">
        <v>1</v>
      </c>
      <c r="H6" s="6">
        <f>F6*G6</f>
        <v>280000</v>
      </c>
      <c r="I6" s="2"/>
    </row>
    <row r="7" spans="1:9" ht="24" customHeight="1">
      <c r="A7" s="101"/>
      <c r="B7" s="102"/>
      <c r="C7" s="58" t="s">
        <v>65</v>
      </c>
      <c r="D7" s="59"/>
      <c r="E7" s="26" t="s">
        <v>53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66</v>
      </c>
      <c r="D8" s="61"/>
      <c r="E8" s="3" t="s">
        <v>54</v>
      </c>
      <c r="F8" s="6">
        <v>95000</v>
      </c>
      <c r="G8" s="3">
        <v>1</v>
      </c>
      <c r="H8" s="6">
        <f t="shared" si="0"/>
        <v>95000</v>
      </c>
      <c r="I8" s="2"/>
    </row>
    <row r="9" spans="1:9" ht="24" customHeight="1">
      <c r="A9" s="101"/>
      <c r="B9" s="102"/>
      <c r="C9" s="58" t="s">
        <v>67</v>
      </c>
      <c r="D9" s="59"/>
      <c r="E9" s="3" t="s">
        <v>55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101"/>
      <c r="B10" s="102"/>
      <c r="C10" s="58" t="s">
        <v>68</v>
      </c>
      <c r="D10" s="59"/>
      <c r="E10" s="3" t="s">
        <v>56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1"/>
      <c r="B11" s="102"/>
      <c r="C11" s="122" t="s">
        <v>69</v>
      </c>
      <c r="D11" s="123"/>
      <c r="E11" s="3" t="s">
        <v>57</v>
      </c>
      <c r="F11" s="6">
        <v>95000</v>
      </c>
      <c r="G11" s="3">
        <v>1</v>
      </c>
      <c r="H11" s="6">
        <f t="shared" si="0"/>
        <v>95000</v>
      </c>
      <c r="I11" s="2"/>
    </row>
    <row r="12" spans="1:9" ht="24" customHeight="1">
      <c r="A12" s="101"/>
      <c r="B12" s="102"/>
      <c r="C12" s="58" t="s">
        <v>45</v>
      </c>
      <c r="D12" s="59"/>
      <c r="E12" s="3" t="s">
        <v>58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45</v>
      </c>
      <c r="D13" s="95"/>
      <c r="E13" s="3" t="s">
        <v>59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70</v>
      </c>
      <c r="D14" s="95"/>
      <c r="E14" s="3" t="s">
        <v>60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101"/>
      <c r="B15" s="102"/>
      <c r="C15" s="94" t="s">
        <v>71</v>
      </c>
      <c r="D15" s="95"/>
      <c r="E15" s="3" t="s">
        <v>61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101"/>
      <c r="B16" s="102"/>
      <c r="C16" s="118" t="s">
        <v>46</v>
      </c>
      <c r="D16" s="119"/>
      <c r="E16" s="3" t="s">
        <v>62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50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72</v>
      </c>
      <c r="D18" s="121"/>
      <c r="E18" s="4" t="s">
        <v>51</v>
      </c>
      <c r="F18" s="7">
        <v>140000</v>
      </c>
      <c r="G18" s="4">
        <v>1</v>
      </c>
      <c r="H18" s="6">
        <f t="shared" si="0"/>
        <v>140000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49</v>
      </c>
      <c r="B20" s="104"/>
      <c r="C20" s="115" t="s">
        <v>6</v>
      </c>
      <c r="D20" s="115"/>
      <c r="E20" s="69">
        <f>SUM(H6:H19)</f>
        <v>820000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820000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73</v>
      </c>
      <c r="D24" s="95"/>
      <c r="E24" s="5" t="s">
        <v>74</v>
      </c>
      <c r="F24" s="6">
        <v>270000</v>
      </c>
      <c r="G24" s="3">
        <v>1</v>
      </c>
      <c r="H24" s="6">
        <f>F24*G24</f>
        <v>270000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75</v>
      </c>
      <c r="D25" s="95"/>
      <c r="E25" s="33" t="s">
        <v>76</v>
      </c>
      <c r="F25" s="6">
        <v>20000</v>
      </c>
      <c r="G25" s="3">
        <v>1</v>
      </c>
      <c r="H25" s="6">
        <f t="shared" ref="H25:H32" si="1">F25*G25</f>
        <v>20000</v>
      </c>
      <c r="I25" s="2"/>
    </row>
    <row r="26" spans="1:9" ht="21.95" customHeight="1">
      <c r="A26" s="80"/>
      <c r="B26" s="81"/>
      <c r="C26" s="96" t="s">
        <v>77</v>
      </c>
      <c r="D26" s="95"/>
      <c r="E26" s="5" t="s">
        <v>76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80"/>
      <c r="B27" s="81"/>
      <c r="C27" s="97" t="s">
        <v>80</v>
      </c>
      <c r="D27" s="98"/>
      <c r="E27" s="5" t="s">
        <v>79</v>
      </c>
      <c r="F27" s="6">
        <v>10000</v>
      </c>
      <c r="G27" s="3">
        <v>1</v>
      </c>
      <c r="H27" s="6">
        <f t="shared" si="1"/>
        <v>10000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300000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1120000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112000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78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1232000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43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1120000</v>
      </c>
    </row>
    <row r="5" spans="1:6">
      <c r="A5" t="s">
        <v>29</v>
      </c>
      <c r="B5">
        <f>B4*1.13</f>
        <v>1265599.9999999998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42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sangdam1</cp:lastModifiedBy>
  <cp:lastPrinted>2021-02-10T04:32:47Z</cp:lastPrinted>
  <dcterms:created xsi:type="dcterms:W3CDTF">2019-03-28T03:58:09Z</dcterms:created>
  <dcterms:modified xsi:type="dcterms:W3CDTF">2021-10-08T03:33:17Z</dcterms:modified>
</cp:coreProperties>
</file>