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D9EA7A-720A-4E1B-A74C-8780D070840C}" xr6:coauthVersionLast="43" xr6:coauthVersionMax="43" xr10:uidLastSave="{00000000-0000-0000-0000-000000000000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<sst xmlns="http://schemas.openxmlformats.org/spreadsheetml/2006/main" count="65" uniqueCount="59">
  <si>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</si>
  <si>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</si>
  <si>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</si>
  <si>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</si>
  <si>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</si>
  <si>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</si>
  <si>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</si>
  <si>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</si>
  <si>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</si>
  <si>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</si>
  <si>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</si>
  <si>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</si>
  <si>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</si>
  <si>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</si>
  <si>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</si>
  <si>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</si>
  <si>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</si>
  <si>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</si>
  <si>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</si>
  <si>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</si>
  <si>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</si>
  <si>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</si>
  <si>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</si>
  <si>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</si>
  <si>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</si>
  <si>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</si>
  <si>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</si>
  <si>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</si>
  <si>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</si>
  <si>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</si>
  <si>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</si>
  <si>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</si>
  <si>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</si>
  <si>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</si>
  <si>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</si>
  <si>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</si>
  <si>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</si>
  <si>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</si>
  <si>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</si>
  <si>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GIGABYTE 지포스 RTX 2080 Ti UDV WF3 D6 11GB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</si>
  <si>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</si>
  <si>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</si>
  <si>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시소닉 FOCUS PLUS Gold SSR-850FX Full Modular</t>
    <phoneticPr fontId="1" type="noConversion"/>
  </si>
  <si>
    <t>JONSBO CR-601 RGB</t>
    <phoneticPr fontId="1" type="noConversion"/>
  </si>
  <si>
    <t>JONSBO FR-601 ARGB</t>
    <phoneticPr fontId="1" type="noConversion"/>
  </si>
  <si>
    <t>Microsoft Windows 10
 Home(DSP 64bit 한글)</t>
    <phoneticPr fontId="1" type="noConversion"/>
  </si>
  <si>
    <t>한성컴퓨터 ULTRON 3257 커브드 144 무결점</t>
    <phoneticPr fontId="1" type="noConversion"/>
  </si>
  <si>
    <t>로지텍 G512 CARBON RGB(리니어)</t>
    <phoneticPr fontId="1" type="noConversion"/>
  </si>
  <si>
    <t>마우스</t>
    <phoneticPr fontId="1" type="noConversion"/>
  </si>
  <si>
    <t>ROCCAT KONE PURE OWL-EYE(블랙)</t>
    <phoneticPr fontId="1" type="noConversion"/>
  </si>
  <si>
    <t>COX CH60 리얼 7.1 진동 RGB LED</t>
    <phoneticPr fontId="1" type="noConversion"/>
  </si>
  <si>
    <t>DAVEN FT707 강화유리 블랙</t>
    <phoneticPr fontId="1" type="noConversion"/>
  </si>
  <si>
    <t>복구솔루션 F11</t>
    <phoneticPr fontId="1" type="noConversion"/>
  </si>
  <si>
    <t>복구</t>
    <phoneticPr fontId="1" type="noConversion"/>
  </si>
  <si>
    <t>TeamGroup T-Force DDR4 16G PC4-21300 CL15 Delta RGB (8Gx2)</t>
    <phoneticPr fontId="1" type="noConversion"/>
  </si>
  <si>
    <t>고객성명(회사명): 추다연</t>
    <phoneticPr fontId="1" type="noConversion"/>
  </si>
  <si>
    <t>전화번호: 010-8349-0517</t>
    <phoneticPr fontId="1" type="noConversion"/>
  </si>
  <si>
    <t>견적일자: 2019년    06 월    29  일</t>
    <phoneticPr fontId="1" type="noConversion"/>
  </si>
  <si>
    <t>부가세(카드1%)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</si>
</sst>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37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2" t="s">
        <v>55</v>
      </c>
      <c r="B1" s="60" t="s">
        <v>35</v>
      </c>
      <c r="C1" s="24"/>
      <c r="D1" s="25"/>
      <c r="E1" s="25"/>
      <c r="F1" s="26"/>
    </row>
    <row r="2" spans="1:7" ht="22.5" customHeight="1" x14ac:dyDescent="0.3">
      <c r="A2" s="22" t="s">
        <v>56</v>
      </c>
      <c r="B2" s="61"/>
      <c r="C2" s="27"/>
      <c r="D2" s="28"/>
      <c r="E2" s="28"/>
      <c r="F2" s="29"/>
    </row>
    <row r="3" spans="1:7" ht="22.5" customHeight="1" x14ac:dyDescent="0.3">
      <c r="A3" s="22" t="s">
        <v>57</v>
      </c>
      <c r="B3" s="22" t="s">
        <v>33</v>
      </c>
      <c r="C3" s="27"/>
      <c r="D3" s="28"/>
      <c r="E3" s="28"/>
      <c r="F3" s="29"/>
    </row>
    <row r="4" spans="1:7" ht="22.5" customHeight="1" x14ac:dyDescent="0.3">
      <c r="A4" s="49" t="s">
        <v>32</v>
      </c>
      <c r="B4" s="50"/>
      <c r="C4" s="30"/>
      <c r="D4" s="31"/>
      <c r="E4" s="31"/>
      <c r="F4" s="32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1" t="s">
        <v>30</v>
      </c>
      <c r="B7" s="4" t="s">
        <v>37</v>
      </c>
      <c r="C7" s="5" t="s">
        <v>6</v>
      </c>
      <c r="D7" s="12">
        <v>387000</v>
      </c>
      <c r="E7" s="5">
        <v>1</v>
      </c>
      <c r="F7" s="12">
        <f>D7*E7</f>
        <v>387000</v>
      </c>
      <c r="G7" s="3"/>
    </row>
    <row r="8" spans="1:7" ht="24" customHeight="1" x14ac:dyDescent="0.3">
      <c r="A8" s="52"/>
      <c r="B8" s="5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ht="24" x14ac:dyDescent="0.3">
      <c r="A9" s="52"/>
      <c r="B9" s="6" t="s">
        <v>54</v>
      </c>
      <c r="C9" s="5" t="s">
        <v>8</v>
      </c>
      <c r="D9" s="12">
        <v>107000</v>
      </c>
      <c r="E9" s="5">
        <v>1</v>
      </c>
      <c r="F9" s="12">
        <f t="shared" si="0"/>
        <v>107000</v>
      </c>
      <c r="G9" s="3"/>
    </row>
    <row r="10" spans="1:7" ht="24" x14ac:dyDescent="0.3">
      <c r="A10" s="52"/>
      <c r="B10" s="6" t="s">
        <v>39</v>
      </c>
      <c r="C10" s="5" t="s">
        <v>9</v>
      </c>
      <c r="D10" s="12">
        <v>1580000</v>
      </c>
      <c r="E10" s="5">
        <v>1</v>
      </c>
      <c r="F10" s="12">
        <f t="shared" si="0"/>
        <v>1580000</v>
      </c>
      <c r="G10" s="3"/>
    </row>
    <row r="11" spans="1:7" ht="24" customHeight="1" x14ac:dyDescent="0.3">
      <c r="A11" s="52"/>
      <c r="B11" s="5" t="s">
        <v>40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 ht="24" x14ac:dyDescent="0.3">
      <c r="A12" s="52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2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2"/>
      <c r="B14" s="6" t="s">
        <v>51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52"/>
      <c r="B15" s="6" t="s">
        <v>42</v>
      </c>
      <c r="C15" s="5" t="s">
        <v>14</v>
      </c>
      <c r="D15" s="12">
        <v>166000</v>
      </c>
      <c r="E15" s="5">
        <v>1</v>
      </c>
      <c r="F15" s="12">
        <f t="shared" si="0"/>
        <v>166000</v>
      </c>
      <c r="G15" s="3"/>
    </row>
    <row r="16" spans="1:7" ht="24" customHeight="1" x14ac:dyDescent="0.3">
      <c r="A16" s="52"/>
      <c r="B16" s="5" t="s">
        <v>43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2"/>
      <c r="B17" s="6" t="s">
        <v>44</v>
      </c>
      <c r="C17" s="5" t="s">
        <v>16</v>
      </c>
      <c r="D17" s="12">
        <v>12000</v>
      </c>
      <c r="E17" s="5">
        <v>2</v>
      </c>
      <c r="F17" s="12">
        <f t="shared" si="0"/>
        <v>24000</v>
      </c>
      <c r="G17" s="3"/>
    </row>
    <row r="18" spans="1:7" ht="24" customHeight="1" x14ac:dyDescent="0.3">
      <c r="A18" s="52"/>
      <c r="B18" s="6" t="s">
        <v>45</v>
      </c>
      <c r="C18" s="5" t="s">
        <v>19</v>
      </c>
      <c r="D18" s="12">
        <v>130000</v>
      </c>
      <c r="E18" s="5">
        <v>1</v>
      </c>
      <c r="F18" s="12">
        <f t="shared" si="0"/>
        <v>130000</v>
      </c>
      <c r="G18" s="3"/>
    </row>
    <row r="19" spans="1:7" x14ac:dyDescent="0.3">
      <c r="A19" s="52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3"/>
      <c r="B20" s="8" t="s">
        <v>52</v>
      </c>
      <c r="C20" s="8" t="s">
        <v>53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3"/>
      <c r="B21" s="59" t="s">
        <v>18</v>
      </c>
      <c r="C21" s="43">
        <f>SUM(F7:F20)</f>
        <v>2845000</v>
      </c>
      <c r="D21" s="43"/>
      <c r="E21" s="16">
        <v>1</v>
      </c>
      <c r="F21" s="44" t="s">
        <v>21</v>
      </c>
      <c r="G21" s="3"/>
    </row>
    <row r="22" spans="1:7" ht="12.75" customHeight="1" thickBot="1" x14ac:dyDescent="0.35">
      <c r="A22" s="53"/>
      <c r="B22" s="45"/>
      <c r="C22" s="43">
        <f>C21*E21</f>
        <v>2845000</v>
      </c>
      <c r="D22" s="43"/>
      <c r="E22" s="43"/>
      <c r="F22" s="45"/>
      <c r="G22" s="3"/>
    </row>
    <row r="23" spans="1:7" ht="12.75" customHeight="1" thickBot="1" x14ac:dyDescent="0.35">
      <c r="A23" s="54"/>
      <c r="B23" s="46"/>
      <c r="C23" s="43"/>
      <c r="D23" s="43"/>
      <c r="E23" s="43"/>
      <c r="F23" s="46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5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6"/>
      <c r="B26" s="15" t="s">
        <v>46</v>
      </c>
      <c r="C26" s="11" t="s">
        <v>23</v>
      </c>
      <c r="D26" s="12">
        <v>275000</v>
      </c>
      <c r="E26" s="5">
        <v>1</v>
      </c>
      <c r="F26" s="12">
        <f>D26*E26</f>
        <v>275000</v>
      </c>
      <c r="G26" s="3"/>
    </row>
    <row r="27" spans="1:7" x14ac:dyDescent="0.3">
      <c r="A27" s="56"/>
      <c r="B27" s="14" t="s">
        <v>47</v>
      </c>
      <c r="C27" s="11" t="s">
        <v>22</v>
      </c>
      <c r="D27" s="12">
        <v>125000</v>
      </c>
      <c r="E27" s="5">
        <v>1</v>
      </c>
      <c r="F27" s="12">
        <f t="shared" ref="F27:F32" si="1">D27*E27</f>
        <v>125000</v>
      </c>
      <c r="G27" s="3"/>
    </row>
    <row r="28" spans="1:7" x14ac:dyDescent="0.3">
      <c r="A28" s="56"/>
      <c r="B28" s="14" t="s">
        <v>49</v>
      </c>
      <c r="C28" s="11" t="s">
        <v>48</v>
      </c>
      <c r="D28" s="12">
        <v>74000</v>
      </c>
      <c r="E28" s="5">
        <v>1</v>
      </c>
      <c r="F28" s="12">
        <f t="shared" si="1"/>
        <v>74000</v>
      </c>
      <c r="G28" s="3"/>
    </row>
    <row r="29" spans="1:7" x14ac:dyDescent="0.3">
      <c r="A29" s="56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 x14ac:dyDescent="0.3">
      <c r="A30" s="56"/>
      <c r="B30" s="14" t="s">
        <v>50</v>
      </c>
      <c r="C30" s="11" t="s">
        <v>24</v>
      </c>
      <c r="D30" s="12">
        <v>90000</v>
      </c>
      <c r="E30" s="5">
        <v>1</v>
      </c>
      <c r="F30" s="12">
        <f t="shared" si="1"/>
        <v>90000</v>
      </c>
      <c r="G30" s="3"/>
    </row>
    <row r="31" spans="1:7" hidden="1" x14ac:dyDescent="0.3">
      <c r="A31" s="56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6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6"/>
      <c r="B33" s="65" t="s">
        <v>26</v>
      </c>
      <c r="C33" s="35">
        <f>SUM(F26:F32)</f>
        <v>564000</v>
      </c>
      <c r="D33" s="35"/>
      <c r="E33" s="36"/>
      <c r="F33" s="33" t="s">
        <v>21</v>
      </c>
      <c r="G33" s="3"/>
    </row>
    <row r="34" spans="1:7" ht="14.25" customHeight="1" thickBot="1" x14ac:dyDescent="0.35">
      <c r="A34" s="56"/>
      <c r="B34" s="66"/>
      <c r="C34" s="47"/>
      <c r="D34" s="47"/>
      <c r="E34" s="48"/>
      <c r="F34" s="34"/>
      <c r="G34" s="3"/>
    </row>
    <row r="35" spans="1:7" ht="17.25" x14ac:dyDescent="0.3">
      <c r="A35" s="57"/>
      <c r="B35" s="62" t="s">
        <v>27</v>
      </c>
      <c r="C35" s="17" t="s">
        <v>27</v>
      </c>
      <c r="D35" s="37">
        <f>SUM(C22,C33)</f>
        <v>3409000</v>
      </c>
      <c r="E35" s="38"/>
      <c r="F35" s="18" t="s">
        <v>21</v>
      </c>
      <c r="G35" s="3"/>
    </row>
    <row r="36" spans="1:7" x14ac:dyDescent="0.3">
      <c r="A36" s="57"/>
      <c r="B36" s="63"/>
      <c r="C36" s="67" t="s">
        <v>58</v>
      </c>
      <c r="D36" s="35">
        <f>D35*1.11-D35</f>
        <v>374990.00000000047</v>
      </c>
      <c r="E36" s="36"/>
      <c r="F36" s="19"/>
      <c r="G36" s="3"/>
    </row>
    <row r="37" spans="1:7" ht="13.5" customHeight="1" x14ac:dyDescent="0.3">
      <c r="A37" s="57"/>
      <c r="B37" s="63"/>
      <c r="C37" s="23"/>
      <c r="D37" s="41"/>
      <c r="E37" s="41"/>
      <c r="F37" s="42"/>
      <c r="G37" s="3"/>
    </row>
    <row r="38" spans="1:7" ht="18" thickBot="1" x14ac:dyDescent="0.35">
      <c r="A38" s="58"/>
      <c r="B38" s="64"/>
      <c r="C38" s="20" t="s">
        <v>28</v>
      </c>
      <c r="D38" s="39">
        <f>SUM(D35:E36)-D37</f>
        <v>3783990.0000000005</v>
      </c>
      <c r="E38" s="40"/>
      <c r="F38" s="21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2019-06-29T10:47:15Z</cp:lastPrinted>
  <dcterms:created xsi:type="dcterms:W3CDTF">2019-03-28T03:58:09Z</dcterms:created>
  <dcterms:modified xsi:type="dcterms:W3CDTF">2019-06-29T10:48:51Z</dcterms:modified>
</cp:coreProperties>
</file>