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B3CDBF9-E927-4C7F-A543-8D8C74604F46}" xr6:coauthVersionLast="46" xr6:coauthVersionMax="46" xr10:uidLastSave="{00000000-0000-0000-0000-000000000000}"/>
  <bookViews>
    <workbookView xWindow="36570" yWindow="349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<sst xmlns="http://schemas.openxmlformats.org/spreadsheetml/2006/main" count="84" uniqueCount="75">
  <si>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</si>
  <si>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</si>
  <si>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</si>
  <si>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</si>
  <si>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</si>
  <si>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</si>
  <si>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</si>
  <si>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</si>
  <si>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</si>
  <si>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</si>
  <si>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</si>
  <si>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</si>
  <si>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</si>
  <si>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</si>
  <si>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</si>
  <si>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</si>
  <si>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</si>
  <si>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</si>
  <si>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</si>
  <si>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</si>
  <si>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</si>
  <si>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</si>
  <si>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</si>
  <si>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</si>
  <si>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</si>
  <si>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</si>
  <si>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</si>
  <si>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</si>
  <si>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</si>
  <si>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</si>
  <si>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</si>
  <si>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</si>
  <si>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</si>
  <si>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</si>
  <si>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</si>
  <si>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</si>
  <si>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</si>
  <si>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</si>
  <si>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</si>
  <si>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</si>
  <si>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</si>
  <si>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</si>
  <si>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</si>
  <si>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</si>
  <si>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</si>
  <si>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</si>
  <si>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</si>
  <si>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</si>
  <si>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</si>
  <si>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</si>
  <si>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</si>
  <si>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</si>
  <si>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</si>
  <si>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</si>
  <si>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</si>
  <si>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</si>
  <si>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</si>
  <si>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</si>
  <si>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</si>
  <si>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</si>
  <si>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</si>
  <si>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</si>
  <si>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</si>
  <si>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인텔 코어i9-10세대 10850K (코멧레이크S) (정품)</t>
    <phoneticPr fontId="1" type="noConversion"/>
  </si>
  <si>
    <t>DEEPCOOL GAMER STORM CASTLE 360 RGB V2</t>
    <phoneticPr fontId="1" type="noConversion"/>
  </si>
  <si>
    <t>MSI Z490-A PRO</t>
    <phoneticPr fontId="1" type="noConversion"/>
  </si>
  <si>
    <t>MSI 지포스 GT1030 에어로 ITX OC D4 2GB</t>
    <phoneticPr fontId="1" type="noConversion"/>
  </si>
  <si>
    <t>SK하이닉스 Gold P31 M.2 NVMe (1TB)</t>
    <phoneticPr fontId="1" type="noConversion"/>
  </si>
  <si>
    <t>Seagate BarraCuda 5400/256M (ST4000DM004, 4TB)</t>
    <phoneticPr fontId="1" type="noConversion"/>
  </si>
  <si>
    <t>darkFlash DLX21 RGB MESH 강화유리 (화이트)</t>
    <phoneticPr fontId="1" type="noConversion"/>
  </si>
  <si>
    <t>FSP HYDRO G PRO 850W 80PLUS Gold Full Modular</t>
    <phoneticPr fontId="1" type="noConversion"/>
  </si>
  <si>
    <t>조립(수냉 및 셋팅비)</t>
  </si>
  <si>
    <t>삼성전자 DDR4-3200 (32GB)</t>
    <phoneticPr fontId="1" type="noConversion"/>
  </si>
  <si>
    <t>GIGABYTE RTX 3060 EAGLE OC D6 12GB 제이씨현</t>
    <phoneticPr fontId="1" type="noConversion"/>
  </si>
  <si>
    <t>최환석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</si>
</sst>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55</v>
      </c>
      <c r="B1" s="23" t="s">
        <v>74</v>
      </c>
      <c r="C1" s="109" t="s">
        <v>58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44289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 t="s">
        <v>62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59</v>
      </c>
      <c r="B6" s="100"/>
      <c r="C6" s="58" t="s">
        <v>63</v>
      </c>
      <c r="D6" s="59"/>
      <c r="E6" s="3" t="s">
        <v>6</v>
      </c>
      <c r="F6" s="6">
        <v>467000</v>
      </c>
      <c r="G6" s="3">
        <v>1</v>
      </c>
      <c r="H6" s="6">
        <f>F6*G6</f>
        <v>467000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14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188000</v>
      </c>
      <c r="G8" s="3">
        <v>1</v>
      </c>
      <c r="H8" s="6">
        <f t="shared" si="0"/>
        <v>188000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197000</v>
      </c>
      <c r="G9" s="3">
        <v>2</v>
      </c>
      <c r="H9" s="6">
        <f t="shared" si="0"/>
        <v>394000</v>
      </c>
      <c r="I9" s="2"/>
    </row>
    <row r="10" spans="1:9" ht="24" customHeight="1">
      <c r="A10" s="101"/>
      <c r="B10" s="102"/>
      <c r="C10" s="122" t="s">
        <v>73</v>
      </c>
      <c r="D10" s="123"/>
      <c r="E10" s="3" t="s">
        <v>9</v>
      </c>
      <c r="F10" s="6">
        <v>860000</v>
      </c>
      <c r="G10" s="3">
        <v>1</v>
      </c>
      <c r="H10" s="6">
        <f t="shared" si="0"/>
        <v>860000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9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10</v>
      </c>
      <c r="F12" s="6">
        <v>187000</v>
      </c>
      <c r="G12" s="3">
        <v>1</v>
      </c>
      <c r="H12" s="6">
        <f t="shared" si="0"/>
        <v>187000</v>
      </c>
      <c r="I12" s="2"/>
    </row>
    <row r="13" spans="1:9" ht="24" customHeight="1">
      <c r="A13" s="101"/>
      <c r="B13" s="102"/>
      <c r="C13" s="94" t="s">
        <v>68</v>
      </c>
      <c r="D13" s="95"/>
      <c r="E13" s="3" t="s">
        <v>11</v>
      </c>
      <c r="F13" s="6">
        <v>112000</v>
      </c>
      <c r="G13" s="3">
        <v>1</v>
      </c>
      <c r="H13" s="6">
        <f t="shared" si="0"/>
        <v>112000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12</v>
      </c>
      <c r="F14" s="6">
        <v>87000</v>
      </c>
      <c r="G14" s="3">
        <v>1</v>
      </c>
      <c r="H14" s="6">
        <f t="shared" si="0"/>
        <v>87000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13</v>
      </c>
      <c r="F15" s="6">
        <v>142000</v>
      </c>
      <c r="G15" s="3">
        <v>1</v>
      </c>
      <c r="H15" s="6">
        <f t="shared" si="0"/>
        <v>142000</v>
      </c>
      <c r="I15" s="2"/>
    </row>
    <row r="16" spans="1:9" ht="24" customHeight="1">
      <c r="A16" s="101"/>
      <c r="B16" s="102"/>
      <c r="C16" s="118" t="s">
        <v>57</v>
      </c>
      <c r="D16" s="11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71</v>
      </c>
      <c r="E17" s="4" t="s">
        <v>16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53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60</v>
      </c>
      <c r="B20" s="104"/>
      <c r="C20" s="115" t="s">
        <v>17</v>
      </c>
      <c r="D20" s="115"/>
      <c r="E20" s="69">
        <f>SUM(H6:H19)</f>
        <v>2767000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2767000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2767000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276700.00000000047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61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/>
      <c r="F38" s="66">
        <v>43700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3000000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12" t="s">
        <v>37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2767000</v>
      </c>
    </row>
    <row r="5" spans="1:6">
      <c r="A5" t="s">
        <v>41</v>
      </c>
      <c r="B5">
        <f>B4*1.13</f>
        <v>3126709.9999999995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2021-04-03T04:22:39Z</dcterms:modified>
</cp:coreProperties>
</file>