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184E7AE-CDC8-4CC8-B720-932F6F54FFD7}" xr6:coauthVersionLast="47" xr6:coauthVersionMax="47" xr10:uidLastSave="{00000000-0000-0000-0000-000000000000}"/>
  <bookViews>
    <workbookView xWindow="-27570" yWindow="208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<sst xmlns="http://schemas.openxmlformats.org/spreadsheetml/2006/main" count="90" uniqueCount="80">
  <si>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</si>
  <si>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</si>
  <si>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</si>
  <si>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</si>
  <si>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</si>
  <si>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</si>
  <si>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</si>
  <si>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</si>
  <si>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</si>
  <si>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</si>
  <si>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</si>
  <si>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</si>
  <si>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</si>
  <si>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</si>
  <si>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</si>
  <si>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</si>
  <si>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</si>
  <si>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</si>
  <si>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</si>
  <si>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</si>
  <si>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</si>
  <si>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</si>
  <si>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</si>
  <si>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</si>
  <si>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</si>
  <si>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</si>
  <si>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</si>
  <si>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</si>
  <si>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</si>
  <si>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</si>
  <si>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</si>
  <si>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</si>
  <si>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</si>
  <si>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</si>
  <si>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</si>
  <si>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</si>
  <si>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</si>
  <si>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</si>
  <si>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</si>
  <si>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</si>
  <si>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</si>
  <si>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</si>
  <si>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</si>
  <si>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</si>
  <si>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</si>
  <si>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</si>
  <si>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</si>
  <si>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</si>
  <si>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</si>
  <si>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</si>
  <si>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</si>
  <si>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</si>
  <si>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</si>
  <si>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</si>
  <si>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</si>
  <si>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</si>
  <si>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</si>
  <si>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</si>
  <si>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</si>
  <si>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</si>
  <si>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</si>
  <si>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</si>
  <si>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</si>
  <si>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코어i9-12세대 12900F (엘더레이크) (정품)</t>
    <phoneticPr fontId="1" type="noConversion"/>
  </si>
  <si>
    <t>Thermalright Peerless Assassin 120 SE 서린</t>
    <phoneticPr fontId="1" type="noConversion"/>
  </si>
  <si>
    <t>MSI MAG B660M 박격포</t>
    <phoneticPr fontId="1" type="noConversion"/>
  </si>
  <si>
    <t>삼성전자 DDR5-4800 (16GB)</t>
    <phoneticPr fontId="1" type="noConversion"/>
  </si>
  <si>
    <t>MSI 지포스 GTX 1660 SUPER 벤투스 S OC D6 6GB</t>
    <phoneticPr fontId="1" type="noConversion"/>
  </si>
  <si>
    <t>앱코 G40 시그니처 (블랙)</t>
    <phoneticPr fontId="1" type="noConversion"/>
  </si>
  <si>
    <t>삼성전자 PM9A1 M.2 NVMe 병행수입 (1TB)</t>
    <phoneticPr fontId="1" type="noConversion"/>
  </si>
  <si>
    <t>마이크로닉스 Classic II 풀체인지 600W 80PLUS 230V EU</t>
    <phoneticPr fontId="1" type="noConversion"/>
  </si>
  <si>
    <t>이체 및 현금영수증</t>
  </si>
  <si>
    <t>알텍 기계식 적축 8614</t>
    <phoneticPr fontId="1" type="noConversion"/>
  </si>
  <si>
    <t>키보드</t>
    <phoneticPr fontId="1" type="noConversion"/>
  </si>
  <si>
    <t>마우스</t>
    <phoneticPr fontId="1" type="noConversion"/>
  </si>
  <si>
    <t>로지텍 G102 벌크</t>
    <phoneticPr fontId="1" type="noConversion"/>
  </si>
  <si>
    <t>장패드</t>
    <phoneticPr fontId="1" type="noConversion"/>
  </si>
  <si>
    <t xml:space="preserve">게이밍 장패드 </t>
    <phoneticPr fontId="1" type="noConversion"/>
  </si>
  <si>
    <t>최일규</t>
    <phoneticPr fontId="1" type="noConversion"/>
  </si>
  <si>
    <t>010-7449-0130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</si>
</sst>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78</v>
      </c>
      <c r="C1" s="33" t="s">
        <v>59</v>
      </c>
      <c r="D1" s="34"/>
      <c r="E1" s="102"/>
      <c r="F1" s="103"/>
      <c r="G1" s="103"/>
      <c r="H1" s="104"/>
    </row>
    <row r="2" spans="1:9" ht="22.5" customHeight="1">
      <c r="A2" s="15" t="s">
        <v>40</v>
      </c>
      <c r="B2" s="20" t="s">
        <v>79</v>
      </c>
      <c r="C2" s="35"/>
      <c r="D2" s="36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44794</v>
      </c>
      <c r="C3" s="16" t="s">
        <v>42</v>
      </c>
      <c r="D3" s="19">
        <v>44794</v>
      </c>
      <c r="E3" s="105"/>
      <c r="F3" s="106"/>
      <c r="G3" s="106"/>
      <c r="H3" s="107"/>
    </row>
    <row r="4" spans="1:9" ht="22.5" customHeight="1">
      <c r="A4" s="14" t="s">
        <v>39</v>
      </c>
      <c r="B4" s="39"/>
      <c r="C4" s="39"/>
      <c r="D4" s="40"/>
      <c r="E4" s="108"/>
      <c r="F4" s="109"/>
      <c r="G4" s="109"/>
      <c r="H4" s="11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50" t="s">
        <v>63</v>
      </c>
      <c r="D6" s="51"/>
      <c r="E6" s="3" t="s">
        <v>6</v>
      </c>
      <c r="F6" s="6">
        <v>729000</v>
      </c>
      <c r="G6" s="3">
        <v>1</v>
      </c>
      <c r="H6" s="6">
        <f>F6*G6</f>
        <v>729000</v>
      </c>
      <c r="I6" s="2"/>
    </row>
    <row r="7" spans="1:9" ht="24" customHeight="1">
      <c r="A7" s="62"/>
      <c r="B7" s="63"/>
      <c r="C7" s="50" t="s">
        <v>64</v>
      </c>
      <c r="D7" s="51"/>
      <c r="E7" s="24" t="s">
        <v>13</v>
      </c>
      <c r="F7" s="6">
        <v>48000</v>
      </c>
      <c r="G7" s="3">
        <v>1</v>
      </c>
      <c r="H7" s="6">
        <f t="shared" ref="H7:H19" si="0">F7*G7</f>
        <v>48000</v>
      </c>
      <c r="I7" s="2"/>
    </row>
    <row r="8" spans="1:9" ht="25.5" customHeight="1">
      <c r="A8" s="62"/>
      <c r="B8" s="63"/>
      <c r="C8" s="114" t="s">
        <v>65</v>
      </c>
      <c r="D8" s="115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62"/>
      <c r="B9" s="63"/>
      <c r="C9" s="50" t="s">
        <v>66</v>
      </c>
      <c r="D9" s="51"/>
      <c r="E9" s="3" t="s">
        <v>8</v>
      </c>
      <c r="F9" s="6">
        <v>108000</v>
      </c>
      <c r="G9" s="3">
        <v>2</v>
      </c>
      <c r="H9" s="6">
        <f t="shared" si="0"/>
        <v>216000</v>
      </c>
      <c r="I9" s="2"/>
    </row>
    <row r="10" spans="1:9" ht="24" customHeight="1">
      <c r="A10" s="62"/>
      <c r="B10" s="63"/>
      <c r="C10" s="50" t="s">
        <v>67</v>
      </c>
      <c r="D10" s="51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62"/>
      <c r="B11" s="63"/>
      <c r="C11" s="52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123" t="s">
        <v>69</v>
      </c>
      <c r="D12" s="54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62"/>
      <c r="B13" s="63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4" t="s">
        <v>68</v>
      </c>
      <c r="D14" s="45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62"/>
      <c r="B15" s="63"/>
      <c r="C15" s="44" t="s">
        <v>70</v>
      </c>
      <c r="D15" s="45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62"/>
      <c r="B16" s="63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41" t="s">
        <v>16</v>
      </c>
      <c r="D20" s="41"/>
      <c r="E20" s="55">
        <f>SUM(H6:H19)</f>
        <v>1861000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41"/>
      <c r="D21" s="41"/>
      <c r="E21" s="55">
        <f>E20*G20</f>
        <v>1861000</v>
      </c>
      <c r="F21" s="55"/>
      <c r="G21" s="55"/>
      <c r="H21" s="113"/>
      <c r="I21" s="2"/>
    </row>
    <row r="22" spans="1:9" ht="12.75" customHeight="1">
      <c r="A22" s="66"/>
      <c r="B22" s="67"/>
      <c r="C22" s="41"/>
      <c r="D22" s="41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4" t="s">
        <v>72</v>
      </c>
      <c r="D24" s="45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85"/>
      <c r="B25" s="86"/>
      <c r="C25" s="37" t="s">
        <v>75</v>
      </c>
      <c r="D25" s="38"/>
      <c r="E25" s="5" t="s">
        <v>74</v>
      </c>
      <c r="F25" s="6">
        <v>25000</v>
      </c>
      <c r="G25" s="3">
        <v>1</v>
      </c>
      <c r="H25" s="6">
        <f>F25*G25</f>
        <v>25000</v>
      </c>
      <c r="I25" s="2"/>
    </row>
    <row r="26" spans="1:9">
      <c r="A26" s="87"/>
      <c r="B26" s="88"/>
      <c r="C26" s="82" t="s">
        <v>77</v>
      </c>
      <c r="D26" s="45"/>
      <c r="E26" s="5" t="s">
        <v>76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65000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1926000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192600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71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2118600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8:D28"/>
    <mergeCell ref="C29:D29"/>
    <mergeCell ref="C31:D31"/>
    <mergeCell ref="C25:D25"/>
    <mergeCell ref="E21:G22"/>
    <mergeCell ref="E33:G34"/>
    <mergeCell ref="C30:D30"/>
    <mergeCell ref="A6:B19"/>
    <mergeCell ref="A20:B24"/>
    <mergeCell ref="C12:D1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1926000</v>
      </c>
    </row>
    <row r="5" spans="1:6">
      <c r="A5" t="s">
        <v>38</v>
      </c>
      <c r="B5">
        <f>B4*1.12</f>
        <v>2157120</v>
      </c>
    </row>
    <row r="6" spans="1:6">
      <c r="A6" t="s">
        <v>58</v>
      </c>
      <c r="B6">
        <f>B4*1.13</f>
        <v>2176380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2022-08-21T06:51:05Z</cp:lastPrinted>
  <dcterms:created xsi:type="dcterms:W3CDTF">2019-03-28T03:58:09Z</dcterms:created>
  <dcterms:modified xsi:type="dcterms:W3CDTF">2022-08-21T06:51:16Z</dcterms:modified>
</cp:coreProperties>
</file>