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4" documentId="8_{1C6E3608-8850-47D3-8137-F9232C7BAF46}" xr6:coauthVersionLast="47" xr6:coauthVersionMax="47" xr10:uidLastSave="{424F1DBF-0481-431F-8D57-C8499FBF9379}"/>
  <bookViews>
    <workbookView xWindow="885" yWindow="795" windowWidth="21645" windowHeight="1146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B3" i="1"/>
  <c r="H18" i="1" l="1"/>
  <c r="H19" i="1"/>
  <c r="H32" i="1" l="1"/>
  <c r="A25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<sst xmlns="http://schemas.openxmlformats.org/spreadsheetml/2006/main" count="87" uniqueCount="77">
  <si>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</si>
  <si>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</si>
  <si>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</si>
  <si>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</si>
  <si>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</si>
  <si>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</si>
  <si>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</si>
  <si>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</si>
  <si>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</si>
  <si>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</si>
  <si>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</si>
  <si>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</si>
  <si>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</si>
  <si>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</si>
  <si>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</si>
  <si>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</si>
  <si>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</si>
  <si>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</si>
  <si>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</si>
  <si>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</si>
  <si>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</si>
  <si>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</si>
  <si>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</si>
  <si>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</si>
  <si>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</si>
  <si>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</si>
  <si>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</si>
  <si>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</si>
  <si>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</si>
  <si>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</si>
  <si>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</si>
  <si>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</si>
  <si>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</si>
  <si>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</si>
  <si>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</si>
  <si>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</si>
  <si>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</si>
  <si>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</si>
  <si>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</si>
  <si>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</si>
  <si>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</si>
  <si>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</si>
  <si>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</si>
  <si>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</si>
  <si>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</si>
  <si>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</si>
  <si>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</si>
  <si>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</si>
  <si>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</si>
  <si>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</si>
  <si>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</si>
  <si>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</si>
  <si>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</si>
  <si>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</si>
  <si>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</si>
  <si>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</si>
  <si>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</si>
  <si>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</si>
  <si>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</si>
  <si>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</si>
  <si>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</si>
  <si>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</si>
  <si>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</si>
  <si>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인텔 코어i3-10세대 10105F (코멧레이크S 리프레시) (정품)</t>
    <phoneticPr fontId="1" type="noConversion"/>
  </si>
  <si>
    <t>GIGABYTE H510M H 듀러블에디션</t>
    <phoneticPr fontId="1" type="noConversion"/>
  </si>
  <si>
    <t>삼성전자 DDR4-3200 (8GB)</t>
    <phoneticPr fontId="1" type="noConversion"/>
  </si>
  <si>
    <t>GIGABYTE 라데온 RX 6500 XT EAGLE D6 4GB</t>
    <phoneticPr fontId="1" type="noConversion"/>
  </si>
  <si>
    <t>키오시아 EXCERIA M.2 NVMe (250GB)</t>
    <phoneticPr fontId="1" type="noConversion"/>
  </si>
  <si>
    <t>darkFlash DK200 RGB 강화유리 (화이트)</t>
    <phoneticPr fontId="1" type="noConversion"/>
  </si>
  <si>
    <t>/</t>
    <phoneticPr fontId="1" type="noConversion"/>
  </si>
  <si>
    <t>인텔정품쿨러</t>
    <phoneticPr fontId="1" type="noConversion"/>
  </si>
  <si>
    <t>마이크로닉스 COOLMAX 600W 80Plus 230V EU</t>
    <phoneticPr fontId="1" type="noConversion"/>
  </si>
  <si>
    <t>최보경</t>
    <phoneticPr fontId="1" type="noConversion"/>
  </si>
  <si>
    <t>BenQ GW2780 아이케어 무결점</t>
    <phoneticPr fontId="1" type="noConversion"/>
  </si>
  <si>
    <t>모니터</t>
    <phoneticPr fontId="1" type="noConversion"/>
  </si>
  <si>
    <t>010-3600-5729</t>
    <phoneticPr fontId="1" type="noConversion"/>
  </si>
  <si>
    <t>강원도 택배비 착불발송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</si>
</sst>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0" zoomScaleNormal="100" zoomScaleSheetLayoutView="100" zoomScalePageLayoutView="70" workbookViewId="0">
      <selection activeCell="C26" sqref="C26:D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72</v>
      </c>
      <c r="C1" s="44" t="s">
        <v>59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 t="s">
        <v>75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44637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60</v>
      </c>
      <c r="B6" s="35"/>
      <c r="C6" s="61" t="s">
        <v>63</v>
      </c>
      <c r="D6" s="62"/>
      <c r="E6" s="3" t="s">
        <v>6</v>
      </c>
      <c r="F6" s="6">
        <v>108000</v>
      </c>
      <c r="G6" s="3">
        <v>1</v>
      </c>
      <c r="H6" s="6">
        <f>F6*G6</f>
        <v>108000</v>
      </c>
      <c r="I6" s="2"/>
    </row>
    <row r="7" spans="1:9" ht="24" customHeight="1">
      <c r="A7" s="36"/>
      <c r="B7" s="37"/>
      <c r="C7" s="61" t="s">
        <v>70</v>
      </c>
      <c r="D7" s="62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64</v>
      </c>
      <c r="D8" s="116"/>
      <c r="E8" s="3" t="s">
        <v>7</v>
      </c>
      <c r="F8" s="6">
        <v>81000</v>
      </c>
      <c r="G8" s="3">
        <v>1</v>
      </c>
      <c r="H8" s="6">
        <f t="shared" si="0"/>
        <v>81000</v>
      </c>
      <c r="I8" s="2"/>
    </row>
    <row r="9" spans="1:9" ht="37.5" customHeight="1">
      <c r="A9" s="36"/>
      <c r="B9" s="37"/>
      <c r="C9" s="61" t="s">
        <v>65</v>
      </c>
      <c r="D9" s="62"/>
      <c r="E9" s="3" t="s">
        <v>8</v>
      </c>
      <c r="F9" s="6">
        <v>45000</v>
      </c>
      <c r="G9" s="3">
        <v>2</v>
      </c>
      <c r="H9" s="6">
        <f t="shared" si="0"/>
        <v>90000</v>
      </c>
      <c r="I9" s="2"/>
    </row>
    <row r="10" spans="1:9" ht="24" customHeight="1">
      <c r="A10" s="36"/>
      <c r="B10" s="37"/>
      <c r="C10" s="61" t="s">
        <v>66</v>
      </c>
      <c r="D10" s="62"/>
      <c r="E10" s="3" t="s">
        <v>9</v>
      </c>
      <c r="F10" s="6">
        <v>340000</v>
      </c>
      <c r="G10" s="3">
        <v>1</v>
      </c>
      <c r="H10" s="6">
        <f t="shared" si="0"/>
        <v>340000</v>
      </c>
      <c r="I10" s="2"/>
    </row>
    <row r="11" spans="1:9" ht="34.5" customHeight="1">
      <c r="A11" s="36"/>
      <c r="B11" s="37"/>
      <c r="C11" s="63" t="s">
        <v>67</v>
      </c>
      <c r="D11" s="64"/>
      <c r="E11" s="3" t="s">
        <v>10</v>
      </c>
      <c r="F11" s="6">
        <v>54000</v>
      </c>
      <c r="G11" s="3">
        <v>1</v>
      </c>
      <c r="H11" s="6">
        <f t="shared" si="0"/>
        <v>54000</v>
      </c>
      <c r="I11" s="2"/>
    </row>
    <row r="12" spans="1:9" ht="24" customHeight="1">
      <c r="A12" s="36"/>
      <c r="B12" s="37"/>
      <c r="C12" s="61" t="s">
        <v>69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69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68</v>
      </c>
      <c r="D14" s="56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/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61</v>
      </c>
      <c r="B20" s="39"/>
      <c r="C20" s="52" t="s">
        <v>18</v>
      </c>
      <c r="D20" s="52"/>
      <c r="E20" s="67">
        <f>SUM(H6:H19)</f>
        <v>813000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813000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73</v>
      </c>
      <c r="D24" s="56"/>
      <c r="E24" s="5" t="s">
        <v>74</v>
      </c>
      <c r="F24" s="6">
        <v>230000</v>
      </c>
      <c r="G24" s="3">
        <v>1</v>
      </c>
      <c r="H24" s="6">
        <f>F24*G24</f>
        <v>230000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76</v>
      </c>
      <c r="D25" s="56"/>
      <c r="E25" s="33"/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>
        <v>23000</v>
      </c>
      <c r="G32" s="3">
        <v>-1</v>
      </c>
      <c r="H32" s="6">
        <f t="shared" si="1"/>
        <v>-23000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207000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1020000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/>
      <c r="D36" s="87"/>
      <c r="E36" s="8" t="s">
        <v>21</v>
      </c>
      <c r="F36" s="117">
        <f>F35*1.1-F35</f>
        <v>102000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62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1122000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I9" sqref="I9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1020000</v>
      </c>
    </row>
    <row r="5" spans="1:6">
      <c r="A5" t="s">
        <v>42</v>
      </c>
      <c r="B5">
        <f>B4*1.13</f>
        <v>1152600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2022-03-15T04:38:44Z</cp:lastPrinted>
  <dcterms:created xsi:type="dcterms:W3CDTF">2019-03-28T03:58:09Z</dcterms:created>
  <dcterms:modified xsi:type="dcterms:W3CDTF">2022-03-17T03:35:50Z</dcterms:modified>
</cp:coreProperties>
</file>