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BCE8C6E-505E-4D45-BDF1-0548815F4B72}" xr6:coauthVersionLast="47" xr6:coauthVersionMax="47" xr10:uidLastSave="{00000000-0000-0000-0000-000000000000}"/>
  <bookViews>
    <workbookView xWindow="8895" yWindow="5190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<sst xmlns="http://schemas.openxmlformats.org/spreadsheetml/2006/main" count="87" uniqueCount="79">
  <si>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</si>
  <si>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</si>
  <si>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</si>
  <si>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</si>
  <si>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</si>
  <si>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</si>
  <si>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</si>
  <si>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</si>
  <si>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</si>
  <si>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</si>
  <si>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</si>
  <si>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</si>
  <si>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</si>
  <si>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</si>
  <si>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</si>
  <si>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</si>
  <si>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</si>
  <si>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</si>
  <si>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</si>
  <si>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</si>
  <si>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</si>
  <si>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</si>
  <si>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</si>
  <si>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</si>
  <si>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</si>
  <si>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</si>
  <si>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</si>
  <si>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</si>
  <si>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</si>
  <si>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</si>
  <si>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</si>
  <si>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</si>
  <si>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</si>
  <si>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</si>
  <si>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</si>
  <si>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</si>
  <si>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</si>
  <si>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</si>
  <si>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</si>
  <si>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</si>
  <si>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</si>
  <si>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</si>
  <si>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</si>
  <si>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</si>
  <si>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</si>
  <si>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</si>
  <si>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</si>
  <si>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</si>
  <si>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</si>
  <si>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</si>
  <si>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</si>
  <si>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</si>
  <si>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</si>
  <si>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</si>
  <si>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</si>
  <si>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</si>
  <si>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</si>
  <si>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</si>
  <si>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</si>
  <si>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</si>
  <si>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</si>
  <si>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</si>
  <si>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</si>
  <si>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</si>
  <si>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</si>
  <si>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인텔 코어i5-11세대 11400F (로켓레이크S) (정품)</t>
    <phoneticPr fontId="1" type="noConversion"/>
  </si>
  <si>
    <t>ASRock B560M PRO4 에즈윈</t>
    <phoneticPr fontId="1" type="noConversion"/>
  </si>
  <si>
    <t>삼성전자 DDR4-3200 (16GB)</t>
    <phoneticPr fontId="1" type="noConversion"/>
  </si>
  <si>
    <t>이엠텍 지포스 GTX 1660 SUPER STORM X Dual BASIC OC D6 6GB</t>
    <phoneticPr fontId="1" type="noConversion"/>
  </si>
  <si>
    <t>Western Digital WD BLUE SN550 M.2 NVMe (250GB)</t>
    <phoneticPr fontId="1" type="noConversion"/>
  </si>
  <si>
    <t>Seagate BarraCuda 7200/256M (ST2000DM008, 2TB)</t>
    <phoneticPr fontId="1" type="noConversion"/>
  </si>
  <si>
    <t>마이크로닉스 Master M60 메쉬 (화이트)</t>
    <phoneticPr fontId="1" type="noConversion"/>
  </si>
  <si>
    <t>마이크로닉스 Classic II 600W 80PLUS 230V EU</t>
    <phoneticPr fontId="1" type="noConversion"/>
  </si>
  <si>
    <t>최기도</t>
    <phoneticPr fontId="1" type="noConversion"/>
  </si>
  <si>
    <t>로지텍 G102 LIGHTSYNC (정품) (화이트)</t>
    <phoneticPr fontId="1" type="noConversion"/>
  </si>
  <si>
    <t>COX CK420 교체축 레인보우 LED 게이밍 기계식 키보드 (화이트, 갈축)</t>
    <phoneticPr fontId="1" type="noConversion"/>
  </si>
  <si>
    <t>마우스</t>
    <phoneticPr fontId="1" type="noConversion"/>
  </si>
  <si>
    <t>키보드</t>
    <phoneticPr fontId="1" type="noConversion"/>
  </si>
  <si>
    <t>인텔정품쿨러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</si>
</sst>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73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44391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65</v>
      </c>
      <c r="D6" s="59"/>
      <c r="E6" s="3" t="s">
        <v>6</v>
      </c>
      <c r="F6" s="6">
        <v>273000</v>
      </c>
      <c r="G6" s="3">
        <v>1</v>
      </c>
      <c r="H6" s="6">
        <f>F6*G6</f>
        <v>273000</v>
      </c>
      <c r="I6" s="2"/>
    </row>
    <row r="7" spans="1:9" ht="24" customHeight="1">
      <c r="A7" s="101"/>
      <c r="B7" s="102"/>
      <c r="C7" s="58" t="s">
        <v>78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66</v>
      </c>
      <c r="D8" s="61"/>
      <c r="E8" s="3" t="s">
        <v>7</v>
      </c>
      <c r="F8" s="6">
        <v>134000</v>
      </c>
      <c r="G8" s="3">
        <v>1</v>
      </c>
      <c r="H8" s="6">
        <f t="shared" si="0"/>
        <v>134000</v>
      </c>
      <c r="I8" s="2"/>
    </row>
    <row r="9" spans="1:9" ht="37.5" customHeight="1">
      <c r="A9" s="101"/>
      <c r="B9" s="102"/>
      <c r="C9" s="58" t="s">
        <v>67</v>
      </c>
      <c r="D9" s="59"/>
      <c r="E9" s="3" t="s">
        <v>8</v>
      </c>
      <c r="F9" s="6">
        <v>90000</v>
      </c>
      <c r="G9" s="3">
        <v>2</v>
      </c>
      <c r="H9" s="6">
        <f t="shared" si="0"/>
        <v>180000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9</v>
      </c>
      <c r="F10" s="6">
        <v>538000</v>
      </c>
      <c r="G10" s="3">
        <v>1</v>
      </c>
      <c r="H10" s="6">
        <f t="shared" si="0"/>
        <v>538000</v>
      </c>
      <c r="I10" s="2"/>
    </row>
    <row r="11" spans="1:9" ht="34.5" customHeight="1">
      <c r="A11" s="101"/>
      <c r="B11" s="102"/>
      <c r="C11" s="122" t="s">
        <v>69</v>
      </c>
      <c r="D11" s="123"/>
      <c r="E11" s="3" t="s">
        <v>10</v>
      </c>
      <c r="F11" s="6">
        <v>58000</v>
      </c>
      <c r="G11" s="3">
        <v>1</v>
      </c>
      <c r="H11" s="6">
        <f t="shared" si="0"/>
        <v>58000</v>
      </c>
      <c r="I11" s="2"/>
    </row>
    <row r="12" spans="1:9" ht="24" customHeight="1">
      <c r="A12" s="101"/>
      <c r="B12" s="102"/>
      <c r="C12" s="58" t="s">
        <v>70</v>
      </c>
      <c r="D12" s="59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1"/>
      <c r="B13" s="102"/>
      <c r="C13" s="94"/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71</v>
      </c>
      <c r="D14" s="95"/>
      <c r="E14" s="3" t="s">
        <v>13</v>
      </c>
      <c r="F14" s="6">
        <v>44000</v>
      </c>
      <c r="G14" s="3">
        <v>1</v>
      </c>
      <c r="H14" s="6">
        <f t="shared" si="0"/>
        <v>44000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14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1410000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1410000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74</v>
      </c>
      <c r="D24" s="95"/>
      <c r="E24" s="5" t="s">
        <v>76</v>
      </c>
      <c r="F24" s="6">
        <v>27000</v>
      </c>
      <c r="G24" s="3">
        <v>1</v>
      </c>
      <c r="H24" s="6">
        <f>F24*G24</f>
        <v>27000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 t="s">
        <v>75</v>
      </c>
      <c r="D25" s="95"/>
      <c r="E25" s="33" t="s">
        <v>77</v>
      </c>
      <c r="F25" s="6">
        <v>35000</v>
      </c>
      <c r="G25" s="3">
        <v>1</v>
      </c>
      <c r="H25" s="6">
        <f t="shared" ref="H25:H32" si="1">F25*G25</f>
        <v>35000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62000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1472000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147200.00000000023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64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1619200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1472000</v>
      </c>
    </row>
    <row r="5" spans="1:6">
      <c r="A5" t="s">
        <v>42</v>
      </c>
      <c r="B5">
        <f>B4*1.13</f>
        <v>1663359.9999999998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2021-07-14T04:13:46Z</dcterms:modified>
</cp:coreProperties>
</file>