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49A50A4-097E-446E-950A-629E0F2A844D}" xr6:coauthVersionLast="46" xr6:coauthVersionMax="46" xr10:uidLastSave="{00000000-0000-0000-0000-000000000000}"/>
  <bookViews>
    <workbookView xWindow="-22350" yWindow="48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<sst xmlns="http://schemas.openxmlformats.org/spreadsheetml/2006/main" count="85" uniqueCount="77">
  <si>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</si>
  <si>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</si>
  <si>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</si>
  <si>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</si>
  <si>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</si>
  <si>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</si>
  <si>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</si>
  <si>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</si>
  <si>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</si>
  <si>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</si>
  <si>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</si>
  <si>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</si>
  <si>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</si>
  <si>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</si>
  <si>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</si>
  <si>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</si>
  <si>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</si>
  <si>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</si>
  <si>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</si>
  <si>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</si>
  <si>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</si>
  <si>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</si>
  <si>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</si>
  <si>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</si>
  <si>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</si>
  <si>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</si>
  <si>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</si>
  <si>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</si>
  <si>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</si>
  <si>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</si>
  <si>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</si>
  <si>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</si>
  <si>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</si>
  <si>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</si>
  <si>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</si>
  <si>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</si>
  <si>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</si>
  <si>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</si>
  <si>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</si>
  <si>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</si>
  <si>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</si>
  <si>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</si>
  <si>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</si>
  <si>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</si>
  <si>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</si>
  <si>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</si>
  <si>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</si>
  <si>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</si>
  <si>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</si>
  <si>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</si>
  <si>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</si>
  <si>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</si>
  <si>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</si>
  <si>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</si>
  <si>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</si>
  <si>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</si>
  <si>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</si>
  <si>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</si>
  <si>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</si>
  <si>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</si>
  <si>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</si>
  <si>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</si>
  <si>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</si>
  <si>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마이크로닉스 Classic II 700W</t>
    <phoneticPr fontId="1" type="noConversion"/>
  </si>
  <si>
    <t>BRAVOTEC SWORD S830 RGB 타이탄 글래스 (블랙)</t>
    <phoneticPr fontId="1" type="noConversion"/>
  </si>
  <si>
    <t>Seagate BarraCuda 7200/256M (ST2000DM008, 2TB)</t>
    <phoneticPr fontId="1" type="noConversion"/>
  </si>
  <si>
    <t>Western Digital WD BLUE SN550 M.2 NVMe (500GB)</t>
    <phoneticPr fontId="1" type="noConversion"/>
  </si>
  <si>
    <t>이엠텍 HV 지포스 RTX 2060 SUPER STORM X Dual D6 8GB</t>
    <phoneticPr fontId="1" type="noConversion"/>
  </si>
  <si>
    <t>삼성전자 DDR4 16G PC4-21300 (정품)</t>
    <phoneticPr fontId="1" type="noConversion"/>
  </si>
  <si>
    <t>ASRock Z490 PRO4 디앤디컴</t>
    <phoneticPr fontId="1" type="noConversion"/>
  </si>
  <si>
    <t>SCYTHE MUGEN 5</t>
    <phoneticPr fontId="1" type="noConversion"/>
  </si>
  <si>
    <t>인텔 코어i7-10세대 10700K (코멧레이크S) (정품)</t>
    <phoneticPr fontId="1" type="noConversion"/>
  </si>
  <si>
    <t>이체 및 세금계산서</t>
  </si>
  <si>
    <t>장패드</t>
    <phoneticPr fontId="1" type="noConversion"/>
  </si>
  <si>
    <t>고급 5mm 장패드</t>
    <phoneticPr fontId="1" type="noConversion"/>
  </si>
  <si>
    <t>방문 수령 시간 : 12시 ~ 1시</t>
    <phoneticPr fontId="1" type="noConversion"/>
  </si>
  <si>
    <t>채범석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</si>
</sst>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76</v>
      </c>
      <c r="C1" s="33" t="s">
        <v>45</v>
      </c>
      <c r="D1" s="34"/>
      <c r="E1" s="89"/>
      <c r="F1" s="90"/>
      <c r="G1" s="90"/>
      <c r="H1" s="91"/>
    </row>
    <row r="2" spans="1:9" ht="22.5" customHeight="1">
      <c r="A2" s="18" t="s">
        <v>46</v>
      </c>
      <c r="B2" s="26">
        <v>1062659599</v>
      </c>
      <c r="C2" s="35"/>
      <c r="D2" s="36"/>
      <c r="E2" s="92"/>
      <c r="F2" s="93"/>
      <c r="G2" s="93"/>
      <c r="H2" s="94"/>
    </row>
    <row r="3" spans="1:9" ht="22.5" customHeight="1">
      <c r="A3" s="18" t="s">
        <v>47</v>
      </c>
      <c r="B3" s="20">
        <f ca="1">TODAY()</f>
        <v>44479</v>
      </c>
      <c r="C3" s="19" t="s">
        <v>48</v>
      </c>
      <c r="D3" s="25">
        <v>44001</v>
      </c>
      <c r="E3" s="92"/>
      <c r="F3" s="93"/>
      <c r="G3" s="93"/>
      <c r="H3" s="94"/>
    </row>
    <row r="4" spans="1:9" ht="22.5" customHeight="1">
      <c r="A4" s="17" t="s">
        <v>44</v>
      </c>
      <c r="B4" s="39" t="s">
        <v>75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25</v>
      </c>
      <c r="B6" s="102"/>
      <c r="C6" s="59" t="s">
        <v>71</v>
      </c>
      <c r="D6" s="60"/>
      <c r="E6" s="3" t="s">
        <v>6</v>
      </c>
      <c r="F6" s="6">
        <v>505000</v>
      </c>
      <c r="G6" s="3">
        <v>1</v>
      </c>
      <c r="H6" s="6">
        <f>F6*G6</f>
        <v>505000</v>
      </c>
      <c r="I6" s="2"/>
    </row>
    <row r="7" spans="1:9" ht="25.5" customHeight="1">
      <c r="A7" s="103"/>
      <c r="B7" s="104"/>
      <c r="C7" s="59" t="s">
        <v>70</v>
      </c>
      <c r="D7" s="60"/>
      <c r="E7" s="30" t="s">
        <v>15</v>
      </c>
      <c r="F7" s="6">
        <v>75000</v>
      </c>
      <c r="G7" s="3">
        <v>1</v>
      </c>
      <c r="H7" s="6">
        <f t="shared" ref="H7:H19" si="0">F7*G7</f>
        <v>75000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25.5" customHeight="1">
      <c r="A9" s="103"/>
      <c r="B9" s="104"/>
      <c r="C9" s="59" t="s">
        <v>68</v>
      </c>
      <c r="D9" s="60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5.5" customHeight="1">
      <c r="A10" s="103"/>
      <c r="B10" s="104"/>
      <c r="C10" s="59" t="s">
        <v>67</v>
      </c>
      <c r="D10" s="60"/>
      <c r="E10" s="3" t="s">
        <v>9</v>
      </c>
      <c r="F10" s="6">
        <v>505000</v>
      </c>
      <c r="G10" s="3">
        <v>1</v>
      </c>
      <c r="H10" s="6">
        <f t="shared" si="0"/>
        <v>505000</v>
      </c>
      <c r="I10" s="2"/>
    </row>
    <row r="11" spans="1:9" ht="25.5" customHeight="1">
      <c r="A11" s="103"/>
      <c r="B11" s="104"/>
      <c r="C11" s="59" t="s">
        <v>66</v>
      </c>
      <c r="D11" s="60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5.5" customHeight="1">
      <c r="A12" s="103"/>
      <c r="B12" s="104"/>
      <c r="C12" s="59" t="s">
        <v>65</v>
      </c>
      <c r="D12" s="60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5.5" customHeight="1">
      <c r="A13" s="103"/>
      <c r="B13" s="104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64</v>
      </c>
      <c r="D14" s="49"/>
      <c r="E14" s="3" t="s">
        <v>13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5.5" customHeight="1">
      <c r="A15" s="103"/>
      <c r="B15" s="104"/>
      <c r="C15" s="48" t="s">
        <v>63</v>
      </c>
      <c r="D15" s="4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103"/>
      <c r="B16" s="104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1825000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1825000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33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36</v>
      </c>
      <c r="B35" s="68"/>
      <c r="C35" s="81"/>
      <c r="D35" s="82"/>
      <c r="E35" s="8" t="s">
        <v>4</v>
      </c>
      <c r="F35" s="109">
        <f>SUM(E21,E33)</f>
        <v>1825000</v>
      </c>
      <c r="G35" s="109"/>
      <c r="H35" s="9" t="s">
        <v>20</v>
      </c>
      <c r="I35" s="2"/>
    </row>
    <row r="36" spans="1:9" ht="16.5" customHeight="1">
      <c r="A36" s="67" t="s">
        <v>35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182500.00000000023</v>
      </c>
      <c r="G36" s="108"/>
      <c r="H36" s="10"/>
      <c r="I36" s="2"/>
    </row>
    <row r="37" spans="1:9" ht="17.25" customHeight="1">
      <c r="A37" s="67" t="s">
        <v>31</v>
      </c>
      <c r="B37" s="68"/>
      <c r="C37" s="83"/>
      <c r="D37" s="84"/>
      <c r="E37" s="8" t="s">
        <v>30</v>
      </c>
      <c r="F37" s="65" t="s">
        <v>72</v>
      </c>
      <c r="G37" s="66"/>
      <c r="H37" s="11"/>
      <c r="I37" s="2"/>
    </row>
    <row r="38" spans="1:9" ht="19.5" customHeight="1">
      <c r="A38" s="75" t="s">
        <v>32</v>
      </c>
      <c r="B38" s="76"/>
      <c r="C38" s="85">
        <f>SUM(C35:C36)-C37</f>
        <v>0</v>
      </c>
      <c r="D38" s="86"/>
      <c r="E38" s="29" t="s">
        <v>61</v>
      </c>
      <c r="F38" s="65">
        <v>17500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1990000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1825000</v>
      </c>
    </row>
    <row r="5" spans="1:6">
      <c r="A5" t="s">
        <v>43</v>
      </c>
      <c r="B5">
        <f>B4*1.13</f>
        <v>2062249.9999999998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2020-06-18T08:55:14Z</cp:lastPrinted>
  <dcterms:created xsi:type="dcterms:W3CDTF">2019-03-28T03:58:09Z</dcterms:created>
  <dcterms:modified xsi:type="dcterms:W3CDTF">2021-10-10T08:31:02Z</dcterms:modified>
</cp:coreProperties>
</file>