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0AADFBA-7707-4DCC-9E7F-671CFB13FDCE}" xr6:coauthVersionLast="45" xr6:coauthVersionMax="45" xr10:uidLastSave="{00000000-0000-0000-0000-000000000000}"/>
  <bookViews>
    <workbookView xWindow="6225" yWindow="4050" windowWidth="28755" windowHeight="153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<sst xmlns="http://schemas.openxmlformats.org/spreadsheetml/2006/main" count="82" uniqueCount="71">
  <si>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</si>
  <si>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</si>
  <si>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</si>
  <si>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</si>
  <si>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</si>
  <si>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</si>
  <si>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</si>
  <si>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</si>
  <si>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</si>
  <si>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</si>
  <si>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</si>
  <si>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</si>
  <si>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</si>
  <si>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</si>
  <si>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</si>
  <si>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</si>
  <si>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</si>
  <si>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</si>
  <si>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</si>
  <si>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</si>
  <si>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</si>
  <si>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</si>
  <si>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</si>
  <si>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</si>
  <si>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</si>
  <si>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</si>
  <si>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</si>
  <si>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</si>
  <si>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</si>
  <si>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</si>
  <si>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</si>
  <si>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</si>
  <si>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</si>
  <si>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</si>
  <si>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</si>
  <si>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</si>
  <si>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</si>
  <si>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</si>
  <si>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</si>
  <si>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</si>
  <si>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</si>
  <si>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</si>
  <si>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</si>
  <si>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</si>
  <si>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</si>
  <si>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</si>
  <si>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</si>
  <si>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</si>
  <si>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</si>
  <si>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</si>
  <si>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</si>
  <si>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</si>
  <si>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</si>
  <si>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</si>
  <si>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</si>
  <si>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</si>
  <si>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TeamGroup DDR4 8G PC4-21300 Elite</t>
    <phoneticPr fontId="1" type="noConversion"/>
  </si>
  <si>
    <t xml:space="preserve">VEGA8 </t>
    <phoneticPr fontId="1" type="noConversion"/>
  </si>
  <si>
    <t>앱코 언더바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</si>
  <si>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</si>
  <si>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</si>
  <si>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</si>
  <si>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전화번호: 010-7180-3325</t>
    <phoneticPr fontId="1" type="noConversion"/>
  </si>
  <si>
    <r>
      <t xml:space="preserve">WesternDigital WD Blue SN550 (250GB)
</t>
    </r>
    <r>
      <rPr>
        <sz val="9"/>
        <color rgb="FFFF0000"/>
        <rFont val="맑은 고딕"/>
        <family val="3"/>
        <charset val="129"/>
        <scheme val="minor"/>
      </rPr>
      <t xml:space="preserve">일반 SSD 대비 읽는속도가 6배 쓰는속도가
 2배정도 빠릅니다.  </t>
    </r>
    <phoneticPr fontId="1" type="noConversion"/>
  </si>
  <si>
    <t>WD 1TB 7200 64M</t>
    <phoneticPr fontId="1" type="noConversion"/>
  </si>
  <si>
    <t>큐닉스 키보드 마우스 SET</t>
    <phoneticPr fontId="1" type="noConversion"/>
  </si>
  <si>
    <t>//</t>
    <phoneticPr fontId="1" type="noConversion"/>
  </si>
  <si>
    <t>마우스패드</t>
    <phoneticPr fontId="1" type="noConversion"/>
  </si>
  <si>
    <t>마우스패드 일반</t>
    <phoneticPr fontId="1" type="noConversion"/>
  </si>
  <si>
    <t>견적일자: 2020년  01 월   29 일</t>
    <phoneticPr fontId="1" type="noConversion"/>
  </si>
  <si>
    <t>고객성명(회사명): 주)보고바이오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</si>
</sst>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/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69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35</v>
      </c>
      <c r="B6" s="13" t="s">
        <v>61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55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56</v>
      </c>
      <c r="C8" s="3" t="s">
        <v>8</v>
      </c>
      <c r="D8" s="8">
        <v>48000</v>
      </c>
      <c r="E8" s="3">
        <v>1</v>
      </c>
      <c r="F8" s="8">
        <f t="shared" si="0"/>
        <v>48000</v>
      </c>
      <c r="G8" s="2"/>
    </row>
    <row r="9" spans="1:7">
      <c r="A9" s="45"/>
      <c r="B9" s="13" t="s">
        <v>57</v>
      </c>
      <c r="C9" s="3" t="s">
        <v>9</v>
      </c>
      <c r="D9" s="8"/>
      <c r="E9" s="3"/>
      <c r="F9" s="8">
        <f t="shared" si="0"/>
        <v>0</v>
      </c>
      <c r="G9" s="2"/>
    </row>
    <row r="10" spans="1:7" ht="36">
      <c r="A10" s="45"/>
      <c r="B10" s="13" t="s">
        <v>63</v>
      </c>
      <c r="C10" s="3" t="s">
        <v>10</v>
      </c>
      <c r="D10" s="8">
        <v>68000</v>
      </c>
      <c r="E10" s="3">
        <v>1</v>
      </c>
      <c r="F10" s="8">
        <f t="shared" si="0"/>
        <v>68000</v>
      </c>
      <c r="G10" s="2"/>
    </row>
    <row r="11" spans="1:7">
      <c r="A11" s="45"/>
      <c r="B11" s="13" t="s">
        <v>64</v>
      </c>
      <c r="C11" s="3" t="s">
        <v>11</v>
      </c>
      <c r="D11" s="8">
        <v>55000</v>
      </c>
      <c r="E11" s="3">
        <v>1</v>
      </c>
      <c r="F11" s="8">
        <f t="shared" si="0"/>
        <v>55000</v>
      </c>
      <c r="G11" s="2"/>
    </row>
    <row r="12" spans="1:7" ht="24" customHeight="1">
      <c r="A12" s="45"/>
      <c r="B12" s="13" t="s">
        <v>33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16000</v>
      </c>
      <c r="E13" s="3">
        <v>1</v>
      </c>
      <c r="F13" s="8">
        <f t="shared" si="0"/>
        <v>16000</v>
      </c>
      <c r="G13" s="2"/>
    </row>
    <row r="14" spans="1:7">
      <c r="A14" s="45"/>
      <c r="B14" s="11" t="s">
        <v>59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53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33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37</v>
      </c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422000</v>
      </c>
      <c r="D21" s="34"/>
      <c r="E21" s="27">
        <v>3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1266000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 t="s">
        <v>65</v>
      </c>
      <c r="C26" s="3" t="s">
        <v>28</v>
      </c>
      <c r="D26" s="8">
        <v>0</v>
      </c>
      <c r="E26" s="3">
        <v>3</v>
      </c>
      <c r="F26" s="8">
        <f t="shared" ref="F26:F33" si="1">D26*E26</f>
        <v>0</v>
      </c>
      <c r="G26" s="2"/>
    </row>
    <row r="27" spans="1:7">
      <c r="A27" s="62"/>
      <c r="B27" s="11" t="s">
        <v>66</v>
      </c>
      <c r="C27" s="7" t="s">
        <v>34</v>
      </c>
      <c r="D27" s="8">
        <v>0</v>
      </c>
      <c r="E27" s="3">
        <v>3</v>
      </c>
      <c r="F27" s="8">
        <f t="shared" si="1"/>
        <v>0</v>
      </c>
      <c r="G27" s="2"/>
    </row>
    <row r="28" spans="1:7">
      <c r="A28" s="62"/>
      <c r="B28" s="10" t="s">
        <v>68</v>
      </c>
      <c r="C28" s="7" t="s">
        <v>67</v>
      </c>
      <c r="D28" s="8">
        <v>0</v>
      </c>
      <c r="E28" s="3">
        <v>3</v>
      </c>
      <c r="F28" s="8">
        <f t="shared" si="1"/>
        <v>0</v>
      </c>
      <c r="G28" s="2"/>
    </row>
    <row r="29" spans="1:7">
      <c r="A29" s="62"/>
      <c r="B29" s="10"/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45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48</v>
      </c>
      <c r="B36" s="26"/>
      <c r="C36" s="17" t="s">
        <v>4</v>
      </c>
      <c r="D36" s="32">
        <f>SUM(C22,C34)</f>
        <v>1266000</v>
      </c>
      <c r="E36" s="32"/>
      <c r="F36" s="18" t="s">
        <v>20</v>
      </c>
      <c r="G36" s="2"/>
    </row>
    <row r="37" spans="1:7" ht="16.5" customHeight="1">
      <c r="A37" s="19" t="s">
        <v>49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126600</v>
      </c>
      <c r="E37" s="31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8" t="s">
        <v>60</v>
      </c>
      <c r="E38" s="39"/>
      <c r="F38" s="21"/>
      <c r="G38" s="2"/>
    </row>
    <row r="39" spans="1:7" ht="17.25" customHeight="1">
      <c r="A39" s="64" t="s">
        <v>44</v>
      </c>
      <c r="B39" s="67">
        <f>SUM(B36:B37)-B38</f>
        <v>0</v>
      </c>
      <c r="C39" s="17" t="s">
        <v>43</v>
      </c>
      <c r="D39" s="32">
        <v>12600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1380000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50</v>
      </c>
      <c r="D1" s="23" t="s">
        <v>52</v>
      </c>
    </row>
    <row r="2" spans="1:4">
      <c r="A2" t="s">
        <v>38</v>
      </c>
      <c r="B2" t="s">
        <v>20</v>
      </c>
      <c r="C2" t="s">
        <v>46</v>
      </c>
      <c r="D2" t="s">
        <v>51</v>
      </c>
    </row>
    <row r="3" spans="1:4">
      <c r="A3" t="s">
        <v>39</v>
      </c>
      <c r="B3" t="s">
        <v>47</v>
      </c>
    </row>
    <row r="4" spans="1:4">
      <c r="A4" t="s">
        <v>40</v>
      </c>
      <c r="B4" s="22">
        <f>Sheet1!D36-(Sheet1!B36/1.1)</f>
        <v>1266000</v>
      </c>
    </row>
    <row r="5" spans="1:4">
      <c r="A5" t="s">
        <v>46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2020-01-28T09:11:58Z</cp:lastPrinted>
  <dcterms:created xsi:type="dcterms:W3CDTF">2019-03-28T03:58:09Z</dcterms:created>
  <dcterms:modified xsi:type="dcterms:W3CDTF">2020-02-29T11:00:41Z</dcterms:modified>
</cp:coreProperties>
</file>