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F827E22-4840-4089-BDD7-F3386718F34E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<sst xmlns="http://schemas.openxmlformats.org/spreadsheetml/2006/main" count="98" uniqueCount="86">
  <si>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</si>
  <si>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</si>
  <si>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</si>
  <si>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</si>
  <si>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</si>
  <si>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</si>
  <si>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</si>
  <si>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</si>
  <si>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</si>
  <si>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</si>
  <si>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</si>
  <si>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</si>
  <si>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</si>
  <si>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</si>
  <si>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</si>
  <si>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</si>
  <si>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</si>
  <si>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</si>
  <si>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</si>
  <si>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</si>
  <si>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</si>
  <si>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</si>
  <si>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</si>
  <si>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</si>
  <si>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</si>
  <si>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</si>
  <si>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</si>
  <si>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</si>
  <si>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</si>
  <si>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</si>
  <si>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</si>
  <si>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</si>
  <si>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</si>
  <si>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</si>
  <si>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</si>
  <si>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</si>
  <si>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</si>
  <si>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</si>
  <si>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</si>
  <si>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</si>
  <si>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</si>
  <si>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</si>
  <si>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</si>
  <si>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</si>
  <si>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</si>
  <si>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</si>
  <si>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</si>
  <si>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</si>
  <si>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</si>
  <si>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</si>
  <si>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</si>
  <si>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</si>
  <si>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</si>
  <si>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</si>
  <si>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</si>
  <si>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</si>
  <si>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</si>
  <si>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</si>
  <si>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</si>
  <si>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</si>
  <si>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</si>
  <si>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</si>
  <si>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</si>
  <si>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</si>
  <si>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</si>
  <si>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</si>
  <si>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</si>
  <si>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</si>
  <si>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</si>
  <si>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</si>
  <si>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</si>
  <si>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</si>
  <si>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</si>
  <si>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</si>
  <si>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</si>
  <si>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</si>
  <si>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ZOTAC GAMING 지포스 RTX 3060 TWIN Edge D6 8GB</t>
    <phoneticPr fontId="1" type="noConversion"/>
  </si>
  <si>
    <t>마이크로닉스 Master M60 메쉬 (블랙)</t>
    <phoneticPr fontId="1" type="noConversion"/>
  </si>
  <si>
    <t>인텔 코어i5-12세대 12400F (엘더레이크) (정품)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</si>
  <si>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</si>
  <si>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</si>
  <si>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(32GB)</t>
    <phoneticPr fontId="1" type="noConversion"/>
  </si>
  <si>
    <t>삼성전자 PM9A1 M.2 NVMe 병행수입 (1TB)</t>
    <phoneticPr fontId="1" type="noConversion"/>
  </si>
  <si>
    <t>마이크로닉스 Classic II 풀체인지 600W 80PLUS BRONZE 230V EU</t>
    <phoneticPr fontId="1" type="noConversion"/>
  </si>
  <si>
    <t>010-5286-6593</t>
  </si>
  <si>
    <t>지맥스래피드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</si>
</sst>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85</v>
      </c>
      <c r="C1" s="115" t="s">
        <v>69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 t="s">
        <v>84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45187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68</v>
      </c>
      <c r="B6" s="103"/>
      <c r="C6" s="61" t="s">
        <v>78</v>
      </c>
      <c r="D6" s="62"/>
      <c r="E6" s="3" t="s">
        <v>6</v>
      </c>
      <c r="F6" s="6">
        <v>199000</v>
      </c>
      <c r="G6" s="3">
        <v>1</v>
      </c>
      <c r="H6" s="6">
        <f>F6*G6</f>
        <v>199000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4"/>
      <c r="B10" s="105"/>
      <c r="C10" s="61" t="s">
        <v>76</v>
      </c>
      <c r="D10" s="62"/>
      <c r="E10" s="3" t="s">
        <v>9</v>
      </c>
      <c r="F10" s="6">
        <v>368000</v>
      </c>
      <c r="G10" s="3">
        <v>1</v>
      </c>
      <c r="H10" s="6">
        <f t="shared" si="0"/>
        <v>368000</v>
      </c>
      <c r="I10" s="2"/>
    </row>
    <row r="11" spans="1:9" ht="24" customHeight="1">
      <c r="A11" s="104"/>
      <c r="B11" s="105"/>
      <c r="C11" s="128"/>
      <c r="D11" s="129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82</v>
      </c>
      <c r="D12" s="62"/>
      <c r="E12" s="3" t="s">
        <v>10</v>
      </c>
      <c r="F12" s="6">
        <v>95000</v>
      </c>
      <c r="G12" s="3">
        <v>1</v>
      </c>
      <c r="H12" s="6">
        <f t="shared" si="0"/>
        <v>95000</v>
      </c>
      <c r="I12" s="2"/>
    </row>
    <row r="13" spans="1:9">
      <c r="A13" s="104"/>
      <c r="B13" s="105"/>
      <c r="C13" s="92"/>
      <c r="D13" s="93"/>
      <c r="E13" s="3"/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77</v>
      </c>
      <c r="D14" s="93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4"/>
      <c r="D16" s="125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67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66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70</v>
      </c>
      <c r="D19" s="127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106" t="s">
        <v>75</v>
      </c>
      <c r="B21" s="107"/>
      <c r="C21" s="121" t="s">
        <v>15</v>
      </c>
      <c r="D21" s="121"/>
      <c r="E21" s="97">
        <f>SUM(H6:H20)</f>
        <v>1114000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1114000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64</v>
      </c>
      <c r="B26" s="75"/>
      <c r="C26" s="94"/>
      <c r="D26" s="9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94"/>
      <c r="D27" s="9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95"/>
      <c r="D28" s="96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1114000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111400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1225400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48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59</v>
      </c>
      <c r="B3" s="51"/>
      <c r="C3" s="51"/>
      <c r="E3" t="s">
        <v>52</v>
      </c>
      <c r="F3">
        <f>Sheet1!F36</f>
        <v>1114000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675400</v>
      </c>
      <c r="D6" t="s">
        <v>55</v>
      </c>
    </row>
    <row r="8" spans="1:7">
      <c r="A8" s="51" t="s">
        <v>60</v>
      </c>
      <c r="B8" s="51"/>
      <c r="C8" s="51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1114000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1114000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1114000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2023-09-18T09:34:44Z</dcterms:modified>
</cp:coreProperties>
</file>