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2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<sst xmlns="http://schemas.openxmlformats.org/spreadsheetml/2006/main" count="108" uniqueCount="95">
  <si>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</si>
  <si>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</si>
  <si>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</si>
  <si>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</si>
  <si>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</si>
  <si>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</si>
  <si>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</si>
  <si>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</si>
  <si>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</si>
  <si>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</si>
  <si>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</si>
  <si>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</si>
  <si>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</si>
  <si>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</si>
  <si>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</si>
  <si>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</si>
  <si>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</si>
  <si>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</si>
  <si>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</si>
  <si>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</si>
  <si>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</si>
  <si>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</si>
  <si>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</si>
  <si>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</si>
  <si>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</si>
  <si>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</si>
  <si>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</si>
  <si>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</si>
  <si>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</si>
  <si>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</si>
  <si>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</si>
  <si>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</si>
  <si>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</si>
  <si>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</si>
  <si>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</si>
  <si>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</si>
  <si>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</si>
  <si>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</si>
  <si>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</si>
  <si>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</si>
  <si>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</si>
  <si>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</si>
  <si>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</si>
  <si>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</si>
  <si>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</si>
  <si>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</si>
  <si>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</si>
  <si>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</si>
  <si>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</si>
  <si>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</si>
  <si>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</si>
  <si>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</si>
  <si>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</si>
  <si>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</si>
  <si>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</si>
  <si>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</si>
  <si>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</si>
  <si>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</si>
  <si>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</si>
  <si>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</si>
  <si>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</si>
  <si>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</si>
  <si>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</si>
  <si>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</si>
  <si>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</si>
  <si>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</si>
  <si>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</si>
  <si>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</si>
  <si>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</si>
  <si>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</si>
  <si>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</si>
  <si>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</si>
  <si>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</si>
  <si>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</si>
  <si>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</si>
  <si>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>마이크론 2400 M.2 NVMe 벌크 (512GB)</t>
    <phoneticPr fontId="1" type="noConversion"/>
  </si>
  <si>
    <t>인텔정품쿨러</t>
    <phoneticPr fontId="1" type="noConversion"/>
  </si>
  <si>
    <t>인텔 코어i3-12세대 12100F 4코어 8쓰레드</t>
    <phoneticPr fontId="1" type="noConversion"/>
  </si>
  <si>
    <t>타무즈 DDR4-3200 CL22 (16GB)</t>
    <phoneticPr fontId="1" type="noConversion"/>
  </si>
  <si>
    <t>010-5286-6593</t>
    <phoneticPr fontId="1" type="noConversion"/>
  </si>
  <si>
    <t>지맥스래피드</t>
    <phoneticPr fontId="1" type="noConversion"/>
  </si>
  <si>
    <t>미니케이스 전용파워-&gt;미들케이스 파워변경</t>
    <phoneticPr fontId="1" type="noConversion"/>
  </si>
  <si>
    <t>앱코 U20M 큐빅 미니 (블랙)</t>
    <phoneticPr fontId="1" type="noConversion"/>
  </si>
  <si>
    <t xml:space="preserve">마이크로닉스 COOLMAX FOCUS II 500W ETA BRONZE </t>
    <phoneticPr fontId="1" type="noConversion"/>
  </si>
  <si>
    <t>네모아이엔지스퀠뷰 IM24T77 IPS 75 슬림 오피스</t>
    <phoneticPr fontId="1" type="noConversion"/>
  </si>
  <si>
    <t>모니터</t>
    <phoneticPr fontId="1" type="noConversion"/>
  </si>
  <si>
    <t xml:space="preserve">유선 키보드 합본셋트 </t>
    <phoneticPr fontId="1" type="noConversion"/>
  </si>
  <si>
    <t>마우스패드</t>
    <phoneticPr fontId="1" type="noConversion"/>
  </si>
  <si>
    <t>키보드마우스</t>
    <phoneticPr fontId="1" type="noConversion"/>
  </si>
  <si>
    <t>패드</t>
    <phoneticPr fontId="1" type="noConversion"/>
  </si>
  <si>
    <t>듀얼케이블</t>
    <phoneticPr fontId="1" type="noConversion"/>
  </si>
  <si>
    <t>퀵배송</t>
    <phoneticPr fontId="1" type="noConversion"/>
  </si>
  <si>
    <t xml:space="preserve">다마스 퀵배송 </t>
    <phoneticPr fontId="1" type="noConversion"/>
  </si>
  <si>
    <t>듀얼모니터 사용시, 케이블 서비스</t>
    <phoneticPr fontId="1" type="noConversion"/>
  </si>
  <si>
    <t>경기도 남양주시 다산순환로20, e동 914호(다산현대프리미어캠퍼스 지식산업센터)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</si>
</sst>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2" t="s">
        <v>68</v>
      </c>
      <c r="D1" s="43"/>
      <c r="E1" s="116"/>
      <c r="F1" s="117"/>
      <c r="G1" s="117"/>
      <c r="H1" s="118"/>
    </row>
    <row r="2" spans="1:9" ht="22.5" customHeight="1">
      <c r="A2" s="15" t="s">
        <v>34</v>
      </c>
      <c r="B2" s="16" t="s">
        <v>79</v>
      </c>
      <c r="C2" s="44"/>
      <c r="D2" s="45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45754</v>
      </c>
      <c r="C3" s="15" t="s">
        <v>36</v>
      </c>
      <c r="D3" s="18">
        <v>45754</v>
      </c>
      <c r="E3" s="119"/>
      <c r="F3" s="120"/>
      <c r="G3" s="120"/>
      <c r="H3" s="121"/>
    </row>
    <row r="4" spans="1:9" ht="22.5" customHeight="1">
      <c r="A4" s="19" t="s">
        <v>33</v>
      </c>
      <c r="B4" s="48" t="s">
        <v>94</v>
      </c>
      <c r="C4" s="48"/>
      <c r="D4" s="49"/>
      <c r="E4" s="122"/>
      <c r="F4" s="123"/>
      <c r="G4" s="123"/>
      <c r="H4" s="124"/>
    </row>
    <row r="5" spans="1:9">
      <c r="A5" s="46" t="s">
        <v>0</v>
      </c>
      <c r="B5" s="47"/>
      <c r="C5" s="46" t="s">
        <v>5</v>
      </c>
      <c r="D5" s="47"/>
      <c r="E5" s="20" t="s">
        <v>1</v>
      </c>
      <c r="F5" s="20"/>
      <c r="G5" s="20"/>
      <c r="H5" s="20" t="s">
        <v>4</v>
      </c>
    </row>
    <row r="6" spans="1:9" ht="24" customHeight="1">
      <c r="A6" s="71" t="s">
        <v>69</v>
      </c>
      <c r="B6" s="72"/>
      <c r="C6" s="59" t="s">
        <v>77</v>
      </c>
      <c r="D6" s="60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3"/>
      <c r="B7" s="74"/>
      <c r="C7" s="59" t="s">
        <v>76</v>
      </c>
      <c r="D7" s="60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8" t="s">
        <v>73</v>
      </c>
      <c r="D8" s="129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73"/>
      <c r="B9" s="74"/>
      <c r="C9" s="59" t="s">
        <v>78</v>
      </c>
      <c r="D9" s="60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73"/>
      <c r="B10" s="74"/>
      <c r="C10" s="59" t="s">
        <v>74</v>
      </c>
      <c r="D10" s="60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3"/>
      <c r="B11" s="74"/>
      <c r="C11" s="61"/>
      <c r="D11" s="62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3" t="s">
        <v>75</v>
      </c>
      <c r="D12" s="60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73"/>
      <c r="B13" s="74"/>
      <c r="C13" s="55"/>
      <c r="D13" s="5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5" t="s">
        <v>82</v>
      </c>
      <c r="D14" s="56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3"/>
      <c r="B15" s="74"/>
      <c r="C15" s="53" t="s">
        <v>81</v>
      </c>
      <c r="D15" s="54"/>
      <c r="E15" s="21"/>
      <c r="F15" s="22"/>
      <c r="G15" s="21"/>
      <c r="H15" s="22">
        <f t="shared" si="0"/>
        <v>0</v>
      </c>
      <c r="I15" s="1"/>
    </row>
    <row r="16" spans="1:9" ht="24" customHeight="1">
      <c r="A16" s="73"/>
      <c r="B16" s="74"/>
      <c r="C16" s="55" t="s">
        <v>83</v>
      </c>
      <c r="D16" s="56"/>
      <c r="E16" s="21" t="s">
        <v>63</v>
      </c>
      <c r="F16" s="22">
        <v>47000</v>
      </c>
      <c r="G16" s="21">
        <v>1</v>
      </c>
      <c r="H16" s="22">
        <f t="shared" si="0"/>
        <v>47000</v>
      </c>
      <c r="I16" s="1"/>
    </row>
    <row r="17" spans="1:9">
      <c r="A17" s="73"/>
      <c r="B17" s="74"/>
      <c r="C17" s="64" t="s">
        <v>70</v>
      </c>
      <c r="D17" s="6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71</v>
      </c>
      <c r="D18" s="6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7" t="s">
        <v>72</v>
      </c>
      <c r="D19" s="58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1"/>
      <c r="D20" s="52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50" t="s">
        <v>12</v>
      </c>
      <c r="D21" s="50"/>
      <c r="E21" s="66">
        <f>SUM(H6:H20)</f>
        <v>574000</v>
      </c>
      <c r="F21" s="66"/>
      <c r="G21" s="26">
        <v>2</v>
      </c>
      <c r="H21" s="127" t="s">
        <v>14</v>
      </c>
      <c r="I21" s="1"/>
    </row>
    <row r="22" spans="1:9" ht="12.75" customHeight="1">
      <c r="A22" s="77"/>
      <c r="B22" s="78"/>
      <c r="C22" s="50"/>
      <c r="D22" s="50"/>
      <c r="E22" s="66">
        <f>E21*G21</f>
        <v>1148000</v>
      </c>
      <c r="F22" s="66"/>
      <c r="G22" s="66"/>
      <c r="H22" s="127"/>
      <c r="I22" s="1"/>
    </row>
    <row r="23" spans="1:9" ht="12.75" customHeight="1">
      <c r="A23" s="77"/>
      <c r="B23" s="78"/>
      <c r="C23" s="50"/>
      <c r="D23" s="50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5" t="s">
        <v>84</v>
      </c>
      <c r="D25" s="56"/>
      <c r="E25" s="28" t="s">
        <v>85</v>
      </c>
      <c r="F25" s="22">
        <v>85000</v>
      </c>
      <c r="G25" s="21">
        <v>4</v>
      </c>
      <c r="H25" s="22">
        <f>F25*G25</f>
        <v>340000</v>
      </c>
      <c r="I25" s="1"/>
    </row>
    <row r="26" spans="1:9" ht="25.15" customHeight="1">
      <c r="A26" s="99" t="s">
        <v>67</v>
      </c>
      <c r="B26" s="100"/>
      <c r="C26" s="82" t="s">
        <v>86</v>
      </c>
      <c r="D26" s="82"/>
      <c r="E26" s="28" t="s">
        <v>88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101"/>
      <c r="B27" s="102"/>
      <c r="C27" s="82" t="s">
        <v>87</v>
      </c>
      <c r="D27" s="82"/>
      <c r="E27" s="28" t="s">
        <v>89</v>
      </c>
      <c r="F27" s="22">
        <v>0</v>
      </c>
      <c r="G27" s="21">
        <v>2</v>
      </c>
      <c r="H27" s="22">
        <f t="shared" ref="H27:H33" si="1">F27*G27</f>
        <v>0</v>
      </c>
      <c r="I27" s="1"/>
    </row>
    <row r="28" spans="1:9">
      <c r="A28" s="101"/>
      <c r="B28" s="102"/>
      <c r="C28" s="82" t="s">
        <v>93</v>
      </c>
      <c r="D28" s="82"/>
      <c r="E28" s="39" t="s">
        <v>90</v>
      </c>
      <c r="F28" s="22">
        <v>0</v>
      </c>
      <c r="G28" s="21">
        <v>2</v>
      </c>
      <c r="H28" s="22">
        <f t="shared" si="1"/>
        <v>0</v>
      </c>
      <c r="I28" s="1"/>
    </row>
    <row r="29" spans="1:9">
      <c r="A29" s="101"/>
      <c r="B29" s="102"/>
      <c r="C29" s="82" t="s">
        <v>92</v>
      </c>
      <c r="D29" s="82"/>
      <c r="E29" s="28" t="s">
        <v>91</v>
      </c>
      <c r="F29" s="22">
        <v>28000</v>
      </c>
      <c r="G29" s="21">
        <v>1</v>
      </c>
      <c r="H29" s="22">
        <f t="shared" si="1"/>
        <v>28000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368000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1516000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151600.00000000023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>
        <v>17600</v>
      </c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1650000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1" t="s">
        <v>43</v>
      </c>
      <c r="G41" s="41"/>
      <c r="H41" s="6">
        <f>F40-(F37+F36)</f>
        <v>-17600.000000000233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40"/>
      <c r="B43" s="40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0" t="s">
        <v>54</v>
      </c>
      <c r="B3" s="40"/>
      <c r="C3" s="40"/>
      <c r="E3" t="s">
        <v>47</v>
      </c>
      <c r="F3">
        <f>Sheet1!F36</f>
        <v>1516000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1117600</v>
      </c>
      <c r="D6" t="s">
        <v>50</v>
      </c>
    </row>
    <row r="8" spans="1:7">
      <c r="A8" s="40" t="s">
        <v>55</v>
      </c>
      <c r="B8" s="40"/>
      <c r="C8" s="40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1516000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1516000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1516000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2025-04-07T07:07:23Z</cp:lastPrinted>
  <dcterms:created xsi:type="dcterms:W3CDTF">2019-03-28T03:58:09Z</dcterms:created>
  <dcterms:modified xsi:type="dcterms:W3CDTF">2025-04-07T08:16:27Z</dcterms:modified>
</cp:coreProperties>
</file>