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1B00BE71-EF7A-4666-9912-494C82051297}" xr6:coauthVersionLast="46" xr6:coauthVersionMax="46" xr10:uidLastSave="{1BDCC58F-94AF-4C11-8D68-95CCF106A1AE}"/>
  <bookViews>
    <workbookView xWindow="5040" yWindow="30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<sst xmlns="http://schemas.openxmlformats.org/spreadsheetml/2006/main" count="92" uniqueCount="84">
  <si>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</si>
  <si>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</si>
  <si>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</si>
  <si>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</si>
  <si>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</si>
  <si>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</si>
  <si>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</si>
  <si>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</si>
  <si>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</si>
  <si>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</si>
  <si>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</si>
  <si>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</si>
  <si>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</si>
  <si>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</si>
  <si>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</si>
  <si>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</si>
  <si>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</si>
  <si>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</si>
  <si>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</si>
  <si>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</si>
  <si>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</si>
  <si>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</si>
  <si>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</si>
  <si>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</si>
  <si>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</si>
  <si>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</si>
  <si>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</si>
  <si>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</si>
  <si>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</si>
  <si>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</si>
  <si>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</si>
  <si>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</si>
  <si>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</si>
  <si>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</si>
  <si>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</si>
  <si>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</si>
  <si>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</si>
  <si>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</si>
  <si>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</si>
  <si>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</si>
  <si>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</si>
  <si>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</si>
  <si>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</si>
  <si>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</si>
  <si>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</si>
  <si>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</si>
  <si>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</si>
  <si>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</si>
  <si>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</si>
  <si>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</si>
  <si>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</si>
  <si>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</si>
  <si>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</si>
  <si>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</si>
  <si>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</si>
  <si>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</si>
  <si>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</si>
  <si>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</si>
  <si>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</si>
  <si>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</si>
  <si>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</si>
  <si>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ASRock B560M PRO4 에즈윈</t>
    <phoneticPr fontId="1" type="noConversion"/>
  </si>
  <si>
    <t>삼성전자 DDR4-3200 (16GB)</t>
    <phoneticPr fontId="1" type="noConversion"/>
  </si>
  <si>
    <t>ZOTAC GAMING 지포스 GTX 1660 SUPER AMP D6 6GB 백플레이트</t>
    <phoneticPr fontId="1" type="noConversion"/>
  </si>
  <si>
    <t>Seagate BarraCuda 7200/256M (ST2000DM008, 2TB)</t>
    <phoneticPr fontId="1" type="noConversion"/>
  </si>
  <si>
    <t>시소닉 A12 STANDARD 230V EU SSR-600RA LLC</t>
    <phoneticPr fontId="1" type="noConversion"/>
  </si>
  <si>
    <t>SK하이닉스 Gold P31 M.2 NVMe (1TB)</t>
    <phoneticPr fontId="1" type="noConversion"/>
  </si>
  <si>
    <t>인텔 코어i9-11세대 11900F (로켓레이크S) (정품)</t>
    <phoneticPr fontId="1" type="noConversion"/>
  </si>
  <si>
    <t>써멀테이크 Water 3.0 Ultimate</t>
    <phoneticPr fontId="1" type="noConversion"/>
  </si>
  <si>
    <t>BRAVOTEC SWORD S830 RGB 타이탄 글래스 (블랙)</t>
    <phoneticPr fontId="1" type="noConversion"/>
  </si>
  <si>
    <t>조립(수냉S 및 셋팅비)</t>
  </si>
  <si>
    <t>모니터</t>
    <phoneticPr fontId="1" type="noConversion"/>
  </si>
  <si>
    <t>프린터</t>
    <phoneticPr fontId="1" type="noConversion"/>
  </si>
  <si>
    <t>LG전자 27ML600SW</t>
    <phoneticPr fontId="1" type="noConversion"/>
  </si>
  <si>
    <t>Epson 완성형 정품 무한 L6190 (무한잉크)</t>
    <phoneticPr fontId="1" type="noConversion"/>
  </si>
  <si>
    <t>010-3023-4269</t>
    <phoneticPr fontId="1" type="noConversion"/>
  </si>
  <si>
    <t>키보드</t>
    <phoneticPr fontId="1" type="noConversion"/>
  </si>
  <si>
    <t>마우스</t>
    <phoneticPr fontId="1" type="noConversion"/>
  </si>
  <si>
    <t>TG 버티컬 마우스 (유선)</t>
    <phoneticPr fontId="1" type="noConversion"/>
  </si>
  <si>
    <t>키보드 일반 (유선)</t>
    <phoneticPr fontId="1" type="noConversion"/>
  </si>
  <si>
    <t>이체 및 세금계산서</t>
  </si>
  <si>
    <t>조찬휘
(마이 패스포트)</t>
    <phoneticPr fontId="1" type="noConversion"/>
  </si>
  <si>
    <t xml:space="preserve">EFM AX3000PX PCI-E 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</si>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</sst>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55</v>
      </c>
      <c r="B1" s="33" t="s">
        <v>81</v>
      </c>
      <c r="C1" s="109" t="s">
        <v>58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 t="s">
        <v>75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44490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59</v>
      </c>
      <c r="B6" s="100"/>
      <c r="C6" s="58" t="s">
        <v>67</v>
      </c>
      <c r="D6" s="59"/>
      <c r="E6" s="3" t="s">
        <v>6</v>
      </c>
      <c r="F6" s="6">
        <v>545000</v>
      </c>
      <c r="G6" s="3">
        <v>1</v>
      </c>
      <c r="H6" s="6">
        <f>F6*G6</f>
        <v>545000</v>
      </c>
      <c r="I6" s="2"/>
    </row>
    <row r="7" spans="1:9" ht="24" customHeight="1">
      <c r="A7" s="101"/>
      <c r="B7" s="102"/>
      <c r="C7" s="58" t="s">
        <v>68</v>
      </c>
      <c r="D7" s="59"/>
      <c r="E7" s="25" t="s">
        <v>15</v>
      </c>
      <c r="F7" s="6">
        <v>167000</v>
      </c>
      <c r="G7" s="3">
        <v>1</v>
      </c>
      <c r="H7" s="6">
        <f t="shared" ref="H7:H19" si="0">F7*G7</f>
        <v>167000</v>
      </c>
      <c r="I7" s="2"/>
    </row>
    <row r="8" spans="1:9" ht="25.5" customHeight="1">
      <c r="A8" s="101"/>
      <c r="B8" s="102"/>
      <c r="C8" s="60" t="s">
        <v>61</v>
      </c>
      <c r="D8" s="61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37.5" customHeight="1">
      <c r="A9" s="101"/>
      <c r="B9" s="102"/>
      <c r="C9" s="58" t="s">
        <v>62</v>
      </c>
      <c r="D9" s="59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1"/>
      <c r="B10" s="102"/>
      <c r="C10" s="58" t="s">
        <v>63</v>
      </c>
      <c r="D10" s="59"/>
      <c r="E10" s="3" t="s">
        <v>9</v>
      </c>
      <c r="F10" s="6">
        <v>625000</v>
      </c>
      <c r="G10" s="3">
        <v>1</v>
      </c>
      <c r="H10" s="6">
        <f t="shared" si="0"/>
        <v>625000</v>
      </c>
      <c r="I10" s="2"/>
    </row>
    <row r="11" spans="1:9" ht="34.5" customHeight="1">
      <c r="A11" s="101"/>
      <c r="B11" s="102"/>
      <c r="C11" s="120" t="s">
        <v>66</v>
      </c>
      <c r="D11" s="121"/>
      <c r="E11" s="3" t="s">
        <v>10</v>
      </c>
      <c r="F11" s="6">
        <v>186000</v>
      </c>
      <c r="G11" s="3">
        <v>1</v>
      </c>
      <c r="H11" s="6">
        <f t="shared" si="0"/>
        <v>186000</v>
      </c>
      <c r="I11" s="2"/>
    </row>
    <row r="12" spans="1:9" ht="24" customHeight="1">
      <c r="A12" s="101"/>
      <c r="B12" s="102"/>
      <c r="C12" s="58" t="s">
        <v>64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97" t="s">
        <v>82</v>
      </c>
      <c r="D16" s="98"/>
      <c r="E16" s="5" t="s">
        <v>83</v>
      </c>
      <c r="F16" s="6">
        <v>55000</v>
      </c>
      <c r="G16" s="3">
        <v>1</v>
      </c>
      <c r="H16" s="6">
        <f t="shared" si="0"/>
        <v>55000</v>
      </c>
      <c r="I16" s="2"/>
    </row>
    <row r="17" spans="1:9">
      <c r="A17" s="101"/>
      <c r="B17" s="102"/>
      <c r="C17" s="20"/>
      <c r="D17" s="19" t="s">
        <v>70</v>
      </c>
      <c r="E17" s="4" t="s">
        <v>16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101"/>
      <c r="B18" s="102"/>
      <c r="C18" s="118" t="s">
        <v>53</v>
      </c>
      <c r="D18" s="119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60</v>
      </c>
      <c r="B20" s="104"/>
      <c r="C20" s="115" t="s">
        <v>17</v>
      </c>
      <c r="D20" s="115"/>
      <c r="E20" s="69">
        <f>SUM(H6:H19)</f>
        <v>2198000</v>
      </c>
      <c r="F20" s="69"/>
      <c r="G20" s="28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2198000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71</v>
      </c>
      <c r="F24" s="6">
        <v>255000</v>
      </c>
      <c r="G24" s="3">
        <v>2</v>
      </c>
      <c r="H24" s="6">
        <f>F24*G24</f>
        <v>510000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2" t="s">
        <v>72</v>
      </c>
      <c r="F25" s="6">
        <v>345000</v>
      </c>
      <c r="G25" s="3">
        <v>1</v>
      </c>
      <c r="H25" s="6">
        <f t="shared" ref="H25:H32" si="1">F25*G25</f>
        <v>345000</v>
      </c>
      <c r="I25" s="2"/>
    </row>
    <row r="26" spans="1:9">
      <c r="A26" s="80"/>
      <c r="B26" s="81"/>
      <c r="C26" s="96" t="s">
        <v>79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78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855000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3053000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305300.00000000047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80</v>
      </c>
      <c r="G37" s="75"/>
      <c r="H37" s="31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4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29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3358300</v>
      </c>
      <c r="G39" s="65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6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3053000</v>
      </c>
    </row>
    <row r="5" spans="1:6">
      <c r="A5" t="s">
        <v>41</v>
      </c>
      <c r="B5">
        <f>B4*1.13</f>
        <v>3449889.9999999995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2021-04-08T01:20:36Z</cp:lastPrinted>
  <dcterms:created xsi:type="dcterms:W3CDTF">2019-03-28T03:58:09Z</dcterms:created>
  <dcterms:modified xsi:type="dcterms:W3CDTF">2021-10-21T03:56:42Z</dcterms:modified>
</cp:coreProperties>
</file>