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4" documentId="8_{50EC8439-E12D-432A-9506-357CC89B77A5}" xr6:coauthVersionLast="45" xr6:coauthVersionMax="45" xr10:uidLastSave="{EECECDE4-EEF5-48FA-8373-862F1D025179}"/>
  <bookViews>
    <workbookView xWindow="-26250" yWindow="2310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<sst xmlns="http://schemas.openxmlformats.org/spreadsheetml/2006/main" count="57" uniqueCount="45">
  <si>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</si>
  <si>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</si>
  <si>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</si>
  <si>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</si>
  <si>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</si>
  <si>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</si>
  <si>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</si>
  <si>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</si>
  <si>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</si>
  <si>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</si>
  <si>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</si>
  <si>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</si>
  <si>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</si>
  <si>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</si>
  <si>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</si>
  <si>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</si>
  <si>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</si>
  <si>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</si>
  <si>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</si>
  <si>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</si>
  <si>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</si>
  <si>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</si>
  <si>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</si>
  <si>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</si>
  <si>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</si>
  <si>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</si>
  <si>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</si>
  <si>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</si>
  <si>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</si>
  <si>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</si>
  <si>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</si>
  <si>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</si>
  <si>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</si>
  <si>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</si>
  <si>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</si>
  <si>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</si>
  <si>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</si>
  <si>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</si>
  <si>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</si>
  <si>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</si>
  <si>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</si>
  <si>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</si>
  <si>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>리드텍 쿼드로 RTX 5000 D6 16GB</t>
    <phoneticPr fontId="1" type="noConversion"/>
  </si>
  <si>
    <t>견적일자: 2019년  12 월   02 일</t>
    <phoneticPr fontId="1" type="noConversion"/>
  </si>
  <si>
    <t>납품일자: 2019년  12 월   02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</si>
</sst>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Normal="100" workbookViewId="0">
      <selection activeCell="C14" sqref="C14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19" t="s">
        <v>40</v>
      </c>
      <c r="B1" s="57" t="s">
        <v>28</v>
      </c>
      <c r="C1" s="27"/>
      <c r="D1" s="28"/>
      <c r="E1" s="28"/>
      <c r="F1" s="29"/>
    </row>
    <row r="2" spans="1:7" ht="22.5" customHeight="1">
      <c r="A2" s="19" t="s">
        <v>41</v>
      </c>
      <c r="B2" s="58"/>
      <c r="C2" s="30"/>
      <c r="D2" s="31"/>
      <c r="E2" s="31"/>
      <c r="F2" s="32"/>
    </row>
    <row r="3" spans="1:7" ht="22.5" customHeight="1">
      <c r="A3" s="19" t="s">
        <v>43</v>
      </c>
      <c r="B3" s="19" t="s">
        <v>44</v>
      </c>
      <c r="C3" s="30"/>
      <c r="D3" s="31"/>
      <c r="E3" s="31"/>
      <c r="F3" s="32"/>
    </row>
    <row r="4" spans="1:7" ht="22.5" customHeight="1">
      <c r="A4" s="52" t="s">
        <v>26</v>
      </c>
      <c r="B4" s="53"/>
      <c r="C4" s="33"/>
      <c r="D4" s="34"/>
      <c r="E4" s="34"/>
      <c r="F4" s="3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4" t="s">
        <v>37</v>
      </c>
      <c r="B6" s="21" t="s">
        <v>33</v>
      </c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65"/>
      <c r="B7" s="21" t="s">
        <v>33</v>
      </c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65"/>
      <c r="B8" s="21" t="s">
        <v>33</v>
      </c>
      <c r="C8" s="3" t="s">
        <v>8</v>
      </c>
      <c r="D8" s="8"/>
      <c r="E8" s="3"/>
      <c r="F8" s="8">
        <f t="shared" si="0"/>
        <v>0</v>
      </c>
      <c r="G8" s="2"/>
    </row>
    <row r="9" spans="1:7">
      <c r="A9" s="65"/>
      <c r="B9" s="21" t="s">
        <v>42</v>
      </c>
      <c r="C9" s="3" t="s">
        <v>9</v>
      </c>
      <c r="D9" s="8">
        <v>2770000</v>
      </c>
      <c r="E9" s="3">
        <v>1</v>
      </c>
      <c r="F9" s="8">
        <f t="shared" si="0"/>
        <v>2770000</v>
      </c>
      <c r="G9" s="2"/>
    </row>
    <row r="10" spans="1:7" ht="24" customHeight="1">
      <c r="A10" s="65"/>
      <c r="B10" s="21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65"/>
      <c r="B11" s="21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5"/>
      <c r="B12" s="21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5"/>
      <c r="B13" s="11" t="s">
        <v>33</v>
      </c>
      <c r="C13" s="3" t="s">
        <v>13</v>
      </c>
      <c r="D13" s="8"/>
      <c r="E13" s="3"/>
      <c r="F13" s="8">
        <f t="shared" si="0"/>
        <v>0</v>
      </c>
      <c r="G13" s="2"/>
    </row>
    <row r="14" spans="1:7">
      <c r="A14" s="65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6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65"/>
      <c r="B17" s="22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5"/>
      <c r="B18" s="23"/>
      <c r="C18" s="4" t="s">
        <v>17</v>
      </c>
      <c r="D18" s="9"/>
      <c r="E18" s="4"/>
      <c r="F18" s="9">
        <f t="shared" si="0"/>
        <v>0</v>
      </c>
      <c r="G18" s="2"/>
    </row>
    <row r="19" spans="1:7">
      <c r="A19" s="65"/>
      <c r="B19" s="23"/>
      <c r="C19" s="4" t="s">
        <v>38</v>
      </c>
      <c r="D19" s="9"/>
      <c r="E19" s="4"/>
      <c r="F19" s="9">
        <f t="shared" si="0"/>
        <v>0</v>
      </c>
      <c r="G19" s="2"/>
    </row>
    <row r="20" spans="1:7" ht="17.25" thickBot="1">
      <c r="A20" s="65"/>
      <c r="B20" s="23"/>
      <c r="C20" s="4" t="s">
        <v>32</v>
      </c>
      <c r="D20" s="9"/>
      <c r="E20" s="4"/>
      <c r="F20" s="9">
        <f t="shared" si="0"/>
        <v>0</v>
      </c>
      <c r="G20" s="2"/>
    </row>
    <row r="21" spans="1:7" ht="12.75" customHeight="1" thickBot="1">
      <c r="A21" s="65"/>
      <c r="B21" s="54" t="s">
        <v>18</v>
      </c>
      <c r="C21" s="46">
        <f>SUM(F6:F20)</f>
        <v>2770000</v>
      </c>
      <c r="D21" s="46"/>
      <c r="E21" s="12">
        <v>1</v>
      </c>
      <c r="F21" s="47" t="s">
        <v>19</v>
      </c>
      <c r="G21" s="2"/>
    </row>
    <row r="22" spans="1:7" ht="12.75" customHeight="1" thickBot="1">
      <c r="A22" s="65"/>
      <c r="B22" s="55"/>
      <c r="C22" s="46">
        <f>C21*E21</f>
        <v>2770000</v>
      </c>
      <c r="D22" s="46"/>
      <c r="E22" s="46"/>
      <c r="F22" s="48"/>
      <c r="G22" s="2"/>
    </row>
    <row r="23" spans="1:7" ht="12.75" customHeight="1" thickBot="1">
      <c r="A23" s="65"/>
      <c r="B23" s="56"/>
      <c r="C23" s="46"/>
      <c r="D23" s="46"/>
      <c r="E23" s="46"/>
      <c r="F23" s="49"/>
      <c r="G23" s="2"/>
    </row>
    <row r="24" spans="1:7" ht="17.25" customHeight="1">
      <c r="A24" s="65"/>
      <c r="B24" s="5" t="s">
        <v>25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6"/>
      <c r="B25" s="11"/>
      <c r="C25" s="7" t="s">
        <v>20</v>
      </c>
      <c r="D25" s="8"/>
      <c r="E25" s="3"/>
      <c r="F25" s="8">
        <f>D25*E25</f>
        <v>0</v>
      </c>
      <c r="G25" s="2"/>
    </row>
    <row r="26" spans="1:7" ht="33.75">
      <c r="A26" s="24" t="s">
        <v>34</v>
      </c>
      <c r="B26" s="11"/>
      <c r="C26" s="3" t="s">
        <v>29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30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62" t="s">
        <v>21</v>
      </c>
      <c r="C30" s="38">
        <f>SUM(F25:F29)</f>
        <v>0</v>
      </c>
      <c r="D30" s="38"/>
      <c r="E30" s="39"/>
      <c r="F30" s="36" t="s">
        <v>19</v>
      </c>
      <c r="G30" s="2"/>
    </row>
    <row r="31" spans="1:7" ht="14.25" customHeight="1" thickBot="1">
      <c r="A31" s="25"/>
      <c r="B31" s="63"/>
      <c r="C31" s="50"/>
      <c r="D31" s="50"/>
      <c r="E31" s="51"/>
      <c r="F31" s="37"/>
      <c r="G31" s="2"/>
    </row>
    <row r="32" spans="1:7" ht="17.25">
      <c r="A32" s="25"/>
      <c r="B32" s="59" t="s">
        <v>22</v>
      </c>
      <c r="C32" s="13" t="s">
        <v>22</v>
      </c>
      <c r="D32" s="40">
        <f>SUM(C22,C30)</f>
        <v>2770000</v>
      </c>
      <c r="E32" s="41"/>
      <c r="F32" s="14" t="s">
        <v>19</v>
      </c>
      <c r="G32" s="2"/>
    </row>
    <row r="33" spans="1:7" ht="17.25">
      <c r="A33" s="25"/>
      <c r="B33" s="60"/>
      <c r="C33" s="15" t="s">
        <v>23</v>
      </c>
      <c r="D33" s="38">
        <f>D32*1.1-D32</f>
        <v>277000.00000000047</v>
      </c>
      <c r="E33" s="39"/>
      <c r="F33" s="16"/>
      <c r="G33" s="2"/>
    </row>
    <row r="34" spans="1:7" ht="13.5" customHeight="1">
      <c r="A34" s="25"/>
      <c r="B34" s="60"/>
      <c r="C34" s="20" t="s">
        <v>36</v>
      </c>
      <c r="D34" s="44"/>
      <c r="E34" s="44"/>
      <c r="F34" s="45"/>
      <c r="G34" s="2"/>
    </row>
    <row r="35" spans="1:7" ht="18" thickBot="1">
      <c r="A35" s="26"/>
      <c r="B35" s="61"/>
      <c r="C35" s="17" t="s">
        <v>24</v>
      </c>
      <c r="D35" s="42">
        <f>SUM(D32:E33)-D34</f>
        <v>3047000.0000000005</v>
      </c>
      <c r="E35" s="43"/>
      <c r="F35" s="18" t="s">
        <v>27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A4:B4"/>
    <mergeCell ref="B21:B23"/>
    <mergeCell ref="B1:B2"/>
    <mergeCell ref="B32:B35"/>
    <mergeCell ref="B30:B31"/>
    <mergeCell ref="A6:A25"/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2019-12-28T05:56:10Z</cp:lastPrinted>
  <dcterms:created xsi:type="dcterms:W3CDTF">2019-03-28T03:58:09Z</dcterms:created>
  <dcterms:modified xsi:type="dcterms:W3CDTF">2019-12-28T05:56:47Z</dcterms:modified>
</cp:coreProperties>
</file>