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8" documentId="8_{ABE06A3A-3A6F-44B7-9841-BDBD5B66B548}" xr6:coauthVersionLast="47" xr6:coauthVersionMax="47" xr10:uidLastSave="{C3C13DFD-C406-42A5-9E02-0EA82429B6E5}"/>
  <bookViews>
    <workbookView xWindow="1035" yWindow="630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<sst xmlns="http://schemas.openxmlformats.org/spreadsheetml/2006/main" count="85" uniqueCount="75">
  <si>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</si>
  <si>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</si>
  <si>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</si>
  <si>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</si>
  <si>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</si>
  <si>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</si>
  <si>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</si>
  <si>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</si>
  <si>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</si>
  <si>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</si>
  <si>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</si>
  <si>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</si>
  <si>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</si>
  <si>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</si>
  <si>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</si>
  <si>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</si>
  <si>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</si>
  <si>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</si>
  <si>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</si>
  <si>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</si>
  <si>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</si>
  <si>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</si>
  <si>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</si>
  <si>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</si>
  <si>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</si>
  <si>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</si>
  <si>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</si>
  <si>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</si>
  <si>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</si>
  <si>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</si>
  <si>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</si>
  <si>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</si>
  <si>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</si>
  <si>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</si>
  <si>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</si>
  <si>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</si>
  <si>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</si>
  <si>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</si>
  <si>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</si>
  <si>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</si>
  <si>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</si>
  <si>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</si>
  <si>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</si>
  <si>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</si>
  <si>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</si>
  <si>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</si>
  <si>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</si>
  <si>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</si>
  <si>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</si>
  <si>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</si>
  <si>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</si>
  <si>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</si>
  <si>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</si>
  <si>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</si>
  <si>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</si>
  <si>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</si>
  <si>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</si>
  <si>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</si>
  <si>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</si>
  <si>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</si>
  <si>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</si>
  <si>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</si>
  <si>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</si>
  <si>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</si>
  <si>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JONSBO CR-1000 AUTO RGB (BLACK)</t>
    <phoneticPr fontId="1" type="noConversion"/>
  </si>
  <si>
    <t>ASRock H410M-HDVP 디앤디컴</t>
    <phoneticPr fontId="1" type="noConversion"/>
  </si>
  <si>
    <t>삼성전자 DDR4-3200 (8GB)</t>
    <phoneticPr fontId="1" type="noConversion"/>
  </si>
  <si>
    <t>Western Digital WD BLUE SN550 M.2 NVMe (500GB)</t>
    <phoneticPr fontId="1" type="noConversion"/>
  </si>
  <si>
    <t>ABKO NCORE 커넬 강화유리</t>
    <phoneticPr fontId="1" type="noConversion"/>
  </si>
  <si>
    <t>이체 및 현금영수증</t>
  </si>
  <si>
    <t>조수형</t>
    <phoneticPr fontId="1" type="noConversion"/>
  </si>
  <si>
    <t>010-5172-5216</t>
    <phoneticPr fontId="1" type="noConversion"/>
  </si>
  <si>
    <t>인텔 코어i5-10세대 10400F (코멧레이크S) (정품)</t>
    <phoneticPr fontId="1" type="noConversion"/>
  </si>
  <si>
    <t>ASUS CERBERUS 지포스 GTX1050 Ti O4G D5 4GB</t>
    <phoneticPr fontId="1" type="noConversion"/>
  </si>
  <si>
    <t>마이크로닉스 COOLMAX VISION 600W HDB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</si>
</sst>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70" workbookViewId="0">
      <selection activeCell="C7" sqref="C7:D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70</v>
      </c>
      <c r="C1" s="44" t="s">
        <v>61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 t="s">
        <v>71</v>
      </c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44394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62</v>
      </c>
      <c r="B6" s="35"/>
      <c r="C6" s="61" t="s">
        <v>72</v>
      </c>
      <c r="D6" s="62"/>
      <c r="E6" s="3" t="s">
        <v>6</v>
      </c>
      <c r="F6" s="6">
        <v>245000</v>
      </c>
      <c r="G6" s="3">
        <v>1</v>
      </c>
      <c r="H6" s="6">
        <f>F6*G6</f>
        <v>245000</v>
      </c>
      <c r="I6" s="2"/>
    </row>
    <row r="7" spans="1:9" ht="24" customHeight="1">
      <c r="A7" s="36"/>
      <c r="B7" s="37"/>
      <c r="C7" s="61" t="s">
        <v>64</v>
      </c>
      <c r="D7" s="62"/>
      <c r="E7" s="26" t="s">
        <v>15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5.5" customHeight="1">
      <c r="A8" s="36"/>
      <c r="B8" s="37"/>
      <c r="C8" s="115" t="s">
        <v>65</v>
      </c>
      <c r="D8" s="116"/>
      <c r="E8" s="3" t="s">
        <v>7</v>
      </c>
      <c r="F8" s="6">
        <v>87000</v>
      </c>
      <c r="G8" s="3">
        <v>1</v>
      </c>
      <c r="H8" s="6">
        <f t="shared" si="0"/>
        <v>87000</v>
      </c>
      <c r="I8" s="2"/>
    </row>
    <row r="9" spans="1:9" ht="37.5" customHeight="1">
      <c r="A9" s="36"/>
      <c r="B9" s="37"/>
      <c r="C9" s="61" t="s">
        <v>66</v>
      </c>
      <c r="D9" s="62"/>
      <c r="E9" s="3" t="s">
        <v>8</v>
      </c>
      <c r="F9" s="6">
        <v>45000</v>
      </c>
      <c r="G9" s="3">
        <v>1</v>
      </c>
      <c r="H9" s="6">
        <f t="shared" si="0"/>
        <v>45000</v>
      </c>
      <c r="I9" s="2"/>
    </row>
    <row r="10" spans="1:9" ht="24" customHeight="1">
      <c r="A10" s="36"/>
      <c r="B10" s="37"/>
      <c r="C10" s="61" t="s">
        <v>73</v>
      </c>
      <c r="D10" s="62"/>
      <c r="E10" s="3" t="s">
        <v>9</v>
      </c>
      <c r="F10" s="6">
        <v>268000</v>
      </c>
      <c r="G10" s="3">
        <v>1</v>
      </c>
      <c r="H10" s="6">
        <f t="shared" si="0"/>
        <v>268000</v>
      </c>
      <c r="I10" s="2"/>
    </row>
    <row r="11" spans="1:9" ht="34.5" customHeight="1">
      <c r="A11" s="36"/>
      <c r="B11" s="37"/>
      <c r="C11" s="63" t="s">
        <v>67</v>
      </c>
      <c r="D11" s="64"/>
      <c r="E11" s="3" t="s">
        <v>10</v>
      </c>
      <c r="F11" s="6">
        <v>78000</v>
      </c>
      <c r="G11" s="3">
        <v>1</v>
      </c>
      <c r="H11" s="6">
        <f t="shared" si="0"/>
        <v>78000</v>
      </c>
      <c r="I11" s="2"/>
    </row>
    <row r="12" spans="1:9" ht="24" customHeight="1">
      <c r="A12" s="36"/>
      <c r="B12" s="37"/>
      <c r="C12" s="61" t="s">
        <v>60</v>
      </c>
      <c r="D12" s="62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60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 t="s">
        <v>68</v>
      </c>
      <c r="D14" s="56"/>
      <c r="E14" s="3" t="s">
        <v>13</v>
      </c>
      <c r="F14" s="6">
        <v>25000</v>
      </c>
      <c r="G14" s="3">
        <v>1</v>
      </c>
      <c r="H14" s="6">
        <f t="shared" si="0"/>
        <v>25000</v>
      </c>
      <c r="I14" s="2"/>
    </row>
    <row r="15" spans="1:9" ht="24" customHeight="1">
      <c r="A15" s="36"/>
      <c r="B15" s="37"/>
      <c r="C15" s="55" t="s">
        <v>74</v>
      </c>
      <c r="D15" s="56"/>
      <c r="E15" s="3" t="s">
        <v>14</v>
      </c>
      <c r="F15" s="6">
        <v>37000</v>
      </c>
      <c r="G15" s="3">
        <v>1</v>
      </c>
      <c r="H15" s="6">
        <f t="shared" si="0"/>
        <v>37000</v>
      </c>
      <c r="I15" s="2"/>
    </row>
    <row r="16" spans="1:9" ht="24" customHeight="1">
      <c r="A16" s="36"/>
      <c r="B16" s="37"/>
      <c r="C16" s="57" t="s">
        <v>60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63</v>
      </c>
      <c r="B20" s="39"/>
      <c r="C20" s="52" t="s">
        <v>18</v>
      </c>
      <c r="D20" s="52"/>
      <c r="E20" s="67">
        <f>SUM(H6:H19)</f>
        <v>870000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870000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77"/>
      <c r="C25" s="96"/>
      <c r="D25" s="56"/>
      <c r="E25" s="33"/>
      <c r="F25" s="6"/>
      <c r="G25" s="3"/>
      <c r="H25" s="6">
        <f t="shared" ref="H25:H32" si="1">F25*G25</f>
        <v>0</v>
      </c>
      <c r="I25" s="2"/>
    </row>
    <row r="26" spans="1:9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870000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87000.000000000116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69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957000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870000</v>
      </c>
    </row>
    <row r="5" spans="1:6">
      <c r="A5" t="s">
        <v>42</v>
      </c>
      <c r="B5">
        <f>B4*1.13</f>
        <v>983099.99999999988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2021-07-10T07:01:15Z</cp:lastPrinted>
  <dcterms:created xsi:type="dcterms:W3CDTF">2019-03-28T03:58:09Z</dcterms:created>
  <dcterms:modified xsi:type="dcterms:W3CDTF">2021-07-17T05:07:45Z</dcterms:modified>
</cp:coreProperties>
</file>