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2FA9586-42BE-4833-B168-5CAA9CEE856F}" xr6:coauthVersionLast="46" xr6:coauthVersionMax="46" xr10:uidLastSave="{00000000-0000-0000-0000-000000000000}"/>
  <bookViews>
    <workbookView xWindow="600" yWindow="72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<sst xmlns="http://schemas.openxmlformats.org/spreadsheetml/2006/main" count="94" uniqueCount="84">
  <si>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</si>
  <si>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</si>
  <si>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</si>
  <si>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</si>
  <si>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</si>
  <si>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</si>
  <si>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</si>
  <si>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</si>
  <si>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</si>
  <si>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</si>
  <si>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</si>
  <si>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</si>
  <si>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</si>
  <si>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</si>
  <si>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</si>
  <si>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</si>
  <si>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</si>
  <si>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</si>
  <si>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</si>
  <si>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</si>
  <si>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</si>
  <si>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</si>
  <si>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</si>
  <si>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</si>
  <si>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</si>
  <si>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</si>
  <si>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</si>
  <si>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</si>
  <si>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</si>
  <si>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</si>
  <si>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</si>
  <si>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</si>
  <si>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</si>
  <si>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</si>
  <si>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</si>
  <si>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</si>
  <si>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</si>
  <si>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</si>
  <si>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</si>
  <si>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</si>
  <si>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</si>
  <si>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</si>
  <si>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</si>
  <si>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</si>
  <si>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</si>
  <si>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</si>
  <si>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</si>
  <si>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</si>
  <si>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</si>
  <si>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</si>
  <si>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</si>
  <si>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</si>
  <si>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</si>
  <si>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</si>
  <si>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</si>
  <si>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</si>
  <si>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</si>
  <si>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</si>
  <si>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</si>
  <si>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</si>
  <si>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</si>
  <si>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</si>
  <si>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</si>
  <si>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</si>
  <si>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</si>
  <si>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</si>
  <si>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</si>
  <si>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</si>
  <si>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</si>
  <si>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</si>
  <si>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</si>
  <si>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 (코멧레이크S) (정품)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</si>
  <si>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</si>
  <si>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</si>
  <si>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</si>
  <si>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</si>
  <si>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이체 및 세금계산서</t>
  </si>
  <si>
    <t>인텔정품쿨러</t>
    <phoneticPr fontId="1" type="noConversion"/>
  </si>
  <si>
    <t>ASRock H410M-HDVP 디앤디컴
HDMI, DVI, HDMI, M.2</t>
    <phoneticPr fontId="1" type="noConversion"/>
  </si>
  <si>
    <t>인텔내장그래픽 UHD 630</t>
    <phoneticPr fontId="1" type="noConversion"/>
  </si>
  <si>
    <t>제이더블유지</t>
    <phoneticPr fontId="1" type="noConversion"/>
  </si>
  <si>
    <t>키보드마우스 SET</t>
    <phoneticPr fontId="1" type="noConversion"/>
  </si>
  <si>
    <t>//</t>
    <phoneticPr fontId="1" type="noConversion"/>
  </si>
  <si>
    <t>270 IPSQ 유케어 TANK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</si>
</sst>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69</v>
      </c>
      <c r="B6" s="35"/>
      <c r="C6" s="61" t="s">
        <v>71</v>
      </c>
      <c r="D6" s="62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36"/>
      <c r="B7" s="37"/>
      <c r="C7" s="61" t="s">
        <v>77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78</v>
      </c>
      <c r="D8" s="116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70</v>
      </c>
      <c r="B20" s="39"/>
      <c r="C20" s="52" t="s">
        <v>18</v>
      </c>
      <c r="D20" s="52"/>
      <c r="E20" s="67">
        <f>SUM(H6:H19)</f>
        <v>446000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446000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83</v>
      </c>
      <c r="D24" s="56"/>
      <c r="E24" s="5" t="s">
        <v>61</v>
      </c>
      <c r="F24" s="6">
        <v>157000</v>
      </c>
      <c r="G24" s="3">
        <v>1</v>
      </c>
      <c r="H24" s="6">
        <f>F24*G24</f>
        <v>157000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81</v>
      </c>
      <c r="D25" s="56"/>
      <c r="E25" s="33" t="s">
        <v>62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82</v>
      </c>
      <c r="D26" s="56"/>
      <c r="E26" s="5" t="s">
        <v>63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157000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603000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60300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76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3300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603000</v>
      </c>
    </row>
    <row r="5" spans="1:6">
      <c r="A5" t="s">
        <v>42</v>
      </c>
      <c r="B5">
        <f>B4*1.13</f>
        <v>681389.99999999988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2021-01-13T08:59:33Z</dcterms:modified>
</cp:coreProperties>
</file>