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DF54DE1-D947-4D07-B7C0-84B39A66689E}" xr6:coauthVersionLast="45" xr6:coauthVersionMax="45" xr10:uidLastSave="{00000000-0000-0000-0000-000000000000}"/>
  <bookViews>
    <workbookView xWindow="636" yWindow="2400" windowWidth="1542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G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<sst xmlns="http://schemas.openxmlformats.org/spreadsheetml/2006/main" count="99" uniqueCount="89">
  <si>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</si>
  <si>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</si>
  <si>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</si>
  <si>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</si>
  <si>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</si>
  <si>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</si>
  <si>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</si>
  <si>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</si>
  <si>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</si>
  <si>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</si>
  <si>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</si>
  <si>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</si>
  <si>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</si>
  <si>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</si>
  <si>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</si>
  <si>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</si>
  <si>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</si>
  <si>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</si>
  <si>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</si>
  <si>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</si>
  <si>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</si>
  <si>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</si>
  <si>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</si>
  <si>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</si>
  <si>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</si>
  <si>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</si>
  <si>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</si>
  <si>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</si>
  <si>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</si>
  <si>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</si>
  <si>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</si>
  <si>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</si>
  <si>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</si>
  <si>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</si>
  <si>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</si>
  <si>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</si>
  <si>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</si>
  <si>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</si>
  <si>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</si>
  <si>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</si>
  <si>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</si>
  <si>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</si>
  <si>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</si>
  <si>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</si>
  <si>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</si>
  <si>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</si>
  <si>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</si>
  <si>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</si>
  <si>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</si>
  <si>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</si>
  <si>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</si>
  <si>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</si>
  <si>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</si>
  <si>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</si>
  <si>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</si>
  <si>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</si>
  <si>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</si>
  <si>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</si>
  <si>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</si>
  <si>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</si>
  <si>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</si>
  <si>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</si>
  <si>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</si>
  <si>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</si>
  <si>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코어i7-10세대 10700KF (코멧레이크S) (정품)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</si>
  <si>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</si>
  <si>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</si>
  <si>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삼성전자 970 EVO Plus M.2 NVMe (500GB)</t>
    <phoneticPr fontId="1" type="noConversion"/>
  </si>
  <si>
    <t>ABKO NCORE 커넬 강화유리</t>
    <phoneticPr fontId="1" type="noConversion"/>
  </si>
  <si>
    <t>마이크로닉스 Classic II 600W +12V Single Rail 85+</t>
    <phoneticPr fontId="1" type="noConversion"/>
  </si>
  <si>
    <t>모니터</t>
    <phoneticPr fontId="1" type="noConversion"/>
  </si>
  <si>
    <t>래안텍 ArkCell RAC27FG165 게이밍 무결점</t>
    <phoneticPr fontId="1" type="noConversion"/>
  </si>
  <si>
    <t>키보드</t>
    <phoneticPr fontId="1" type="noConversion"/>
  </si>
  <si>
    <t>COX CK700 교체축 카일 광축 완전방수 게이밍 (화이트, 클릭)</t>
    <phoneticPr fontId="1" type="noConversion"/>
  </si>
  <si>
    <t>로지텍 G102 PRODIGY (정품) (블랙)</t>
    <phoneticPr fontId="1" type="noConversion"/>
  </si>
  <si>
    <t>마우스</t>
    <phoneticPr fontId="1" type="noConversion"/>
  </si>
  <si>
    <t>장패드</t>
    <phoneticPr fontId="1" type="noConversion"/>
  </si>
  <si>
    <t>게이밍 장패드 5mm S/V</t>
    <phoneticPr fontId="1" type="noConversion"/>
  </si>
  <si>
    <t>동글이</t>
    <phoneticPr fontId="1" type="noConversion"/>
  </si>
  <si>
    <t>블루투스 5.0 동글이</t>
    <phoneticPr fontId="1" type="noConversion"/>
  </si>
  <si>
    <t>AVerMedia Live Gamer Mini</t>
    <phoneticPr fontId="1" type="noConversion"/>
  </si>
  <si>
    <t>캡쳐보드</t>
    <phoneticPr fontId="1" type="noConversion"/>
  </si>
  <si>
    <t>마이크</t>
    <phoneticPr fontId="1" type="noConversion"/>
  </si>
  <si>
    <t>컴소닉 PILLAR 구즈넥 스탠드 
마이크 CM-5090 PRO</t>
    <phoneticPr fontId="1" type="noConversion"/>
  </si>
  <si>
    <t>카드</t>
  </si>
  <si>
    <t>JONSBO CR-1000 AUTO RGB (BLACK)</t>
    <phoneticPr fontId="1" type="noConversion"/>
  </si>
  <si>
    <t>이엠텍 지포스 GTX 1660 SUPER STORM X Dual OC D6 6GB</t>
    <phoneticPr fontId="1" type="noConversion"/>
  </si>
  <si>
    <t>정호영</t>
    <phoneticPr fontId="1" type="noConversion"/>
  </si>
  <si>
    <t>010-6222-1507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</si>
</sst>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87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88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44076</v>
      </c>
      <c r="C3" s="16" t="s">
        <v>48</v>
      </c>
      <c r="D3" s="21">
        <f ca="1">TODAY()</f>
        <v>44076</v>
      </c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510000</v>
      </c>
      <c r="G6" s="3">
        <v>1</v>
      </c>
      <c r="H6" s="6">
        <f>F6*G6</f>
        <v>510000</v>
      </c>
      <c r="I6" s="2"/>
    </row>
    <row r="7" spans="1:9" ht="24" customHeight="1">
      <c r="A7" s="106"/>
      <c r="B7" s="107"/>
      <c r="C7" s="59" t="s">
        <v>85</v>
      </c>
      <c r="D7" s="60"/>
      <c r="E7" s="26" t="s">
        <v>15</v>
      </c>
      <c r="F7" s="6">
        <v>26500</v>
      </c>
      <c r="G7" s="3">
        <v>1</v>
      </c>
      <c r="H7" s="6">
        <f t="shared" ref="H7:H18" si="0">F7*G7</f>
        <v>26500</v>
      </c>
      <c r="I7" s="2"/>
    </row>
    <row r="8" spans="1:9" ht="25.5" customHeight="1">
      <c r="A8" s="106"/>
      <c r="B8" s="107"/>
      <c r="C8" s="59" t="s">
        <v>65</v>
      </c>
      <c r="D8" s="60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106"/>
      <c r="B9" s="107"/>
      <c r="C9" s="59" t="s">
        <v>66</v>
      </c>
      <c r="D9" s="60"/>
      <c r="E9" s="3" t="s">
        <v>8</v>
      </c>
      <c r="F9" s="6">
        <v>42000</v>
      </c>
      <c r="G9" s="3">
        <v>3</v>
      </c>
      <c r="H9" s="6">
        <f t="shared" si="0"/>
        <v>126000</v>
      </c>
      <c r="I9" s="2"/>
    </row>
    <row r="10" spans="1:9" ht="24" customHeight="1">
      <c r="A10" s="106"/>
      <c r="B10" s="107"/>
      <c r="C10" s="59" t="s">
        <v>86</v>
      </c>
      <c r="D10" s="60"/>
      <c r="E10" s="3" t="s">
        <v>9</v>
      </c>
      <c r="F10" s="6">
        <v>333000</v>
      </c>
      <c r="G10" s="3">
        <v>1</v>
      </c>
      <c r="H10" s="6">
        <f t="shared" si="0"/>
        <v>333000</v>
      </c>
      <c r="I10" s="2"/>
    </row>
    <row r="11" spans="1:9" ht="34.5" customHeight="1">
      <c r="A11" s="106"/>
      <c r="B11" s="107"/>
      <c r="C11" s="61" t="s">
        <v>67</v>
      </c>
      <c r="D11" s="62"/>
      <c r="E11" s="3" t="s">
        <v>10</v>
      </c>
      <c r="F11" s="6">
        <v>149000</v>
      </c>
      <c r="G11" s="3">
        <v>1</v>
      </c>
      <c r="H11" s="6">
        <f t="shared" si="0"/>
        <v>149000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68</v>
      </c>
      <c r="D14" s="49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106"/>
      <c r="B15" s="107"/>
      <c r="C15" s="48" t="s">
        <v>69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>
        <f>-G1</f>
        <v>0</v>
      </c>
      <c r="H19" s="7"/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1411500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1411500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71</v>
      </c>
      <c r="D24" s="49"/>
      <c r="E24" s="5" t="s">
        <v>70</v>
      </c>
      <c r="F24" s="6">
        <v>225000</v>
      </c>
      <c r="G24" s="3">
        <v>1</v>
      </c>
      <c r="H24" s="6">
        <f>F24*G24</f>
        <v>225000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 t="s">
        <v>73</v>
      </c>
      <c r="D25" s="49"/>
      <c r="E25" s="3" t="s">
        <v>72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74"/>
      <c r="B26" s="75"/>
      <c r="C26" s="50" t="s">
        <v>74</v>
      </c>
      <c r="D26" s="49"/>
      <c r="E26" s="5" t="s">
        <v>75</v>
      </c>
      <c r="F26" s="6">
        <v>26000</v>
      </c>
      <c r="G26" s="3">
        <v>1</v>
      </c>
      <c r="H26" s="6">
        <f t="shared" si="1"/>
        <v>26000</v>
      </c>
      <c r="I26" s="2"/>
    </row>
    <row r="27" spans="1:9">
      <c r="A27" s="74"/>
      <c r="B27" s="75"/>
      <c r="C27" s="51" t="s">
        <v>77</v>
      </c>
      <c r="D27" s="52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4"/>
      <c r="B28" s="75"/>
      <c r="C28" s="51" t="s">
        <v>79</v>
      </c>
      <c r="D28" s="52"/>
      <c r="E28" s="5" t="s">
        <v>78</v>
      </c>
      <c r="F28" s="6">
        <v>15000</v>
      </c>
      <c r="G28" s="3">
        <v>1</v>
      </c>
      <c r="H28" s="6">
        <f t="shared" si="1"/>
        <v>15000</v>
      </c>
      <c r="I28" s="2"/>
    </row>
    <row r="29" spans="1:9" ht="26.4" customHeight="1">
      <c r="A29" s="74"/>
      <c r="B29" s="75"/>
      <c r="C29" s="50" t="s">
        <v>83</v>
      </c>
      <c r="D29" s="52"/>
      <c r="E29" s="5" t="s">
        <v>82</v>
      </c>
      <c r="F29" s="6">
        <v>50000</v>
      </c>
      <c r="G29" s="3">
        <v>1</v>
      </c>
      <c r="H29" s="6">
        <f t="shared" si="1"/>
        <v>50000</v>
      </c>
      <c r="I29" s="2"/>
    </row>
    <row r="30" spans="1:9">
      <c r="A30" s="74"/>
      <c r="B30" s="75"/>
      <c r="C30" s="51" t="s">
        <v>80</v>
      </c>
      <c r="D30" s="52"/>
      <c r="E30" s="5" t="s">
        <v>81</v>
      </c>
      <c r="F30" s="6">
        <v>160000</v>
      </c>
      <c r="G30" s="3">
        <v>1</v>
      </c>
      <c r="H30" s="6">
        <f t="shared" si="1"/>
        <v>160000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 t="s">
        <v>61</v>
      </c>
      <c r="F32" s="6">
        <v>17500</v>
      </c>
      <c r="G32" s="3">
        <v>-1</v>
      </c>
      <c r="H32" s="6">
        <f t="shared" si="1"/>
        <v>-17500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506500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1918000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191800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84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2170000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1918000</v>
      </c>
    </row>
    <row r="5" spans="1:6">
      <c r="A5" t="s">
        <v>43</v>
      </c>
      <c r="B5">
        <f>B4*1.13</f>
        <v>2167340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2020-09-02T07:03:48Z</cp:lastPrinted>
  <dcterms:created xsi:type="dcterms:W3CDTF">2019-03-28T03:58:09Z</dcterms:created>
  <dcterms:modified xsi:type="dcterms:W3CDTF">2020-09-02T07:04:11Z</dcterms:modified>
</cp:coreProperties>
</file>