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CE6E759-1BAB-4CEF-BF3F-E472EFB96CE8}" xr6:coauthVersionLast="47" xr6:coauthVersionMax="47" xr10:uidLastSave="{00000000-0000-0000-0000-000000000000}"/>
  <bookViews>
    <workbookView xWindow="-26700" yWindow="1815" windowWidth="21615" windowHeight="113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8" i="1"/>
  <c r="N23" i="1" l="1"/>
  <c r="N24" i="1" s="1"/>
  <c r="N26" i="1" s="1"/>
</calcChain>
</file>

<file path=xl/sharedStrings.xml><?xml version="1.0" encoding="utf-8"?>
<sst xmlns="http://schemas.openxmlformats.org/spreadsheetml/2006/main" count="33" uniqueCount="32">
  <si>
    <r>
      <rPr>
        <b/>
        <sz val="20"/>
        <rFont val="굴림"/>
        <family val="3"/>
      </rPr>
      <t>견        적        서</t>
    </r>
  </si>
  <si>
    <r>
      <rPr>
        <sz val="10"/>
        <rFont val="굴림"/>
        <family val="3"/>
      </rPr>
      <t>귀 하</t>
    </r>
  </si>
  <si>
    <r>
      <rPr>
        <b/>
        <sz val="8"/>
        <rFont val="굴림"/>
        <family val="3"/>
      </rPr>
      <t xml:space="preserve">사 업 자
</t>
    </r>
    <r>
      <rPr>
        <b/>
        <sz val="8"/>
        <rFont val="굴림"/>
        <family val="3"/>
      </rPr>
      <t>등록번호</t>
    </r>
  </si>
  <si>
    <r>
      <rPr>
        <b/>
        <sz val="12"/>
        <rFont val="굴림"/>
        <family val="3"/>
      </rPr>
      <t>206 - 32 - 01097</t>
    </r>
  </si>
  <si>
    <r>
      <rPr>
        <b/>
        <sz val="8"/>
        <rFont val="굴림"/>
        <family val="3"/>
      </rPr>
      <t>상 호</t>
    </r>
  </si>
  <si>
    <r>
      <rPr>
        <b/>
        <sz val="8"/>
        <rFont val="굴림"/>
        <family val="3"/>
      </rPr>
      <t>골드언트(광주)</t>
    </r>
  </si>
  <si>
    <r>
      <rPr>
        <b/>
        <sz val="8"/>
        <rFont val="굴림"/>
        <family val="3"/>
      </rPr>
      <t>성 명</t>
    </r>
  </si>
  <si>
    <r>
      <rPr>
        <b/>
        <sz val="8"/>
        <rFont val="굴림"/>
        <family val="3"/>
      </rPr>
      <t>박 흥 재 (인)</t>
    </r>
  </si>
  <si>
    <r>
      <rPr>
        <b/>
        <sz val="8"/>
        <rFont val="굴림"/>
        <family val="3"/>
      </rPr>
      <t xml:space="preserve">사 업 장
</t>
    </r>
    <r>
      <rPr>
        <b/>
        <sz val="8"/>
        <rFont val="굴림"/>
        <family val="3"/>
      </rPr>
      <t>소 재 지</t>
    </r>
  </si>
  <si>
    <r>
      <rPr>
        <b/>
        <sz val="8"/>
        <rFont val="굴림"/>
        <family val="3"/>
      </rPr>
      <t xml:space="preserve">서울특별시 광진구 구의동 546-4
</t>
    </r>
    <r>
      <rPr>
        <b/>
        <sz val="8"/>
        <rFont val="굴림"/>
        <family val="3"/>
      </rPr>
      <t>테크노마트 판매동 7층 D동 020~021호</t>
    </r>
  </si>
  <si>
    <r>
      <rPr>
        <b/>
        <sz val="8"/>
        <rFont val="굴림"/>
        <family val="3"/>
      </rPr>
      <t>업 태</t>
    </r>
  </si>
  <si>
    <r>
      <rPr>
        <b/>
        <sz val="8"/>
        <rFont val="굴림"/>
        <family val="3"/>
      </rPr>
      <t>도, 소매</t>
    </r>
  </si>
  <si>
    <r>
      <rPr>
        <b/>
        <sz val="8"/>
        <rFont val="굴림"/>
        <family val="3"/>
      </rPr>
      <t>종 목</t>
    </r>
  </si>
  <si>
    <r>
      <rPr>
        <b/>
        <sz val="8"/>
        <rFont val="굴림"/>
        <family val="3"/>
      </rPr>
      <t xml:space="preserve">컴퓨터 및
</t>
    </r>
    <r>
      <rPr>
        <b/>
        <sz val="8"/>
        <rFont val="굴림"/>
        <family val="3"/>
      </rPr>
      <t>주변기기</t>
    </r>
  </si>
  <si>
    <r>
      <rPr>
        <sz val="10"/>
        <rFont val="굴림"/>
        <family val="3"/>
      </rPr>
      <t>대금지불조건 : 견적유효기간 :</t>
    </r>
  </si>
  <si>
    <r>
      <rPr>
        <sz val="10"/>
        <rFont val="굴림"/>
        <family val="3"/>
      </rPr>
      <t>품  목</t>
    </r>
  </si>
  <si>
    <r>
      <rPr>
        <sz val="10"/>
        <rFont val="굴림"/>
        <family val="3"/>
      </rPr>
      <t>규  격</t>
    </r>
  </si>
  <si>
    <r>
      <rPr>
        <sz val="10"/>
        <rFont val="굴림"/>
        <family val="3"/>
      </rPr>
      <t>단  위</t>
    </r>
  </si>
  <si>
    <r>
      <rPr>
        <sz val="10"/>
        <rFont val="굴림"/>
        <family val="3"/>
      </rPr>
      <t>수  량</t>
    </r>
  </si>
  <si>
    <r>
      <rPr>
        <sz val="10"/>
        <rFont val="굴림"/>
        <family val="3"/>
      </rPr>
      <t>단  가</t>
    </r>
  </si>
  <si>
    <r>
      <rPr>
        <sz val="10"/>
        <rFont val="굴림"/>
        <family val="3"/>
      </rPr>
      <t>금  액</t>
    </r>
  </si>
  <si>
    <r>
      <rPr>
        <sz val="10"/>
        <rFont val="굴림"/>
        <family val="3"/>
      </rPr>
      <t>비  고</t>
    </r>
  </si>
  <si>
    <r>
      <rPr>
        <b/>
        <sz val="10"/>
        <rFont val="굴림"/>
        <family val="3"/>
      </rPr>
      <t>공 급 가 액</t>
    </r>
  </si>
  <si>
    <r>
      <rPr>
        <b/>
        <sz val="10"/>
        <rFont val="굴림"/>
        <family val="3"/>
      </rPr>
      <t>부 가 세 액</t>
    </r>
  </si>
  <si>
    <r>
      <rPr>
        <b/>
        <sz val="10"/>
        <rFont val="굴림"/>
        <family val="3"/>
      </rPr>
      <t>할   인   액</t>
    </r>
  </si>
  <si>
    <r>
      <rPr>
        <b/>
        <sz val="10"/>
        <rFont val="굴림"/>
        <family val="3"/>
      </rPr>
      <t>합 계 금 액</t>
    </r>
  </si>
  <si>
    <t>계좌이체 2021년 06월 16일</t>
    <phoneticPr fontId="13" type="noConversion"/>
  </si>
  <si>
    <r>
      <rPr>
        <sz val="10"/>
        <rFont val="굴림"/>
        <family val="3"/>
      </rPr>
      <t>정필석고객님</t>
    </r>
    <r>
      <rPr>
        <sz val="10"/>
        <rFont val="Times New Roman"/>
        <family val="3"/>
      </rPr>
      <t xml:space="preserve">
</t>
    </r>
    <r>
      <rPr>
        <sz val="10"/>
        <rFont val="굴림"/>
        <family val="3"/>
      </rPr>
      <t>날</t>
    </r>
    <r>
      <rPr>
        <sz val="10"/>
        <rFont val="Times New Roman"/>
        <family val="3"/>
      </rPr>
      <t xml:space="preserve">    </t>
    </r>
    <r>
      <rPr>
        <sz val="10"/>
        <rFont val="굴림"/>
        <family val="3"/>
      </rPr>
      <t>짜</t>
    </r>
    <r>
      <rPr>
        <sz val="10"/>
        <rFont val="Times New Roman"/>
        <family val="3"/>
      </rPr>
      <t xml:space="preserve"> :              2022</t>
    </r>
    <r>
      <rPr>
        <sz val="10"/>
        <rFont val="굴림"/>
        <family val="3"/>
      </rPr>
      <t>년</t>
    </r>
    <r>
      <rPr>
        <sz val="10"/>
        <rFont val="Times New Roman"/>
        <family val="3"/>
      </rPr>
      <t xml:space="preserve"> 4</t>
    </r>
    <r>
      <rPr>
        <sz val="10"/>
        <rFont val="굴림"/>
        <family val="3"/>
      </rPr>
      <t>월</t>
    </r>
    <r>
      <rPr>
        <sz val="10"/>
        <rFont val="Times New Roman"/>
        <family val="3"/>
      </rPr>
      <t xml:space="preserve"> 21</t>
    </r>
    <r>
      <rPr>
        <sz val="10"/>
        <rFont val="굴림"/>
        <family val="3"/>
      </rPr>
      <t>일
견적번호</t>
    </r>
    <r>
      <rPr>
        <sz val="10"/>
        <rFont val="Times New Roman"/>
        <family val="3"/>
      </rPr>
      <t xml:space="preserve"> :</t>
    </r>
    <r>
      <rPr>
        <sz val="10"/>
        <rFont val="Times New Roman"/>
        <family val="1"/>
      </rPr>
      <t xml:space="preserve">                       </t>
    </r>
    <r>
      <rPr>
        <sz val="10"/>
        <rFont val="Times New Roman"/>
        <family val="3"/>
      </rPr>
      <t xml:space="preserve">20220421
</t>
    </r>
    <r>
      <rPr>
        <sz val="10"/>
        <rFont val="굴림"/>
        <family val="3"/>
      </rPr>
      <t>아래와</t>
    </r>
    <r>
      <rPr>
        <sz val="10"/>
        <rFont val="Times New Roman"/>
        <family val="3"/>
      </rPr>
      <t xml:space="preserve"> </t>
    </r>
    <r>
      <rPr>
        <sz val="10"/>
        <rFont val="굴림"/>
        <family val="3"/>
      </rPr>
      <t>같이</t>
    </r>
    <r>
      <rPr>
        <sz val="10"/>
        <rFont val="Times New Roman"/>
        <family val="3"/>
      </rPr>
      <t xml:space="preserve"> </t>
    </r>
    <r>
      <rPr>
        <sz val="10"/>
        <rFont val="굴림"/>
        <family val="3"/>
      </rPr>
      <t>견적합니다</t>
    </r>
    <r>
      <rPr>
        <sz val="10"/>
        <rFont val="Times New Roman"/>
        <family val="3"/>
      </rPr>
      <t>.</t>
    </r>
    <phoneticPr fontId="13" type="noConversion"/>
  </si>
  <si>
    <t>작업용 컴퓨터</t>
    <phoneticPr fontId="13" type="noConversion"/>
  </si>
  <si>
    <t>기가급 무선랜카드</t>
    <phoneticPr fontId="13" type="noConversion"/>
  </si>
  <si>
    <t>블루투스 USB동글이</t>
    <phoneticPr fontId="13" type="noConversion"/>
  </si>
  <si>
    <t>납품일자 :
납품장소 :
금    액 :                 \1,232,000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</si>
</sst>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₩&quot;#,##0;[Red]\-&quot;₩&quot;#,##0"/>
  </numFmts>
  <fonts count="16" x14ac:knownFonts="1">
    <font>
      <sz val="10"/>
      <color rgb="FF000000"/>
      <name val="Times New Roman"/>
      <charset val="204"/>
    </font>
    <font>
      <b/>
      <sz val="20"/>
      <name val="굴림"/>
      <family val="3"/>
      <charset val="129"/>
    </font>
    <font>
      <sz val="10"/>
      <name val="굴림"/>
      <family val="3"/>
      <charset val="129"/>
    </font>
    <font>
      <b/>
      <sz val="12"/>
      <name val="굴림"/>
      <family val="3"/>
      <charset val="129"/>
    </font>
    <font>
      <b/>
      <sz val="8"/>
      <name val="굴림"/>
      <family val="3"/>
      <charset val="129"/>
    </font>
    <font>
      <sz val="10"/>
      <color rgb="FF000000"/>
      <name val="굴림"/>
      <family val="2"/>
    </font>
    <font>
      <b/>
      <sz val="10"/>
      <name val="굴림"/>
      <family val="3"/>
      <charset val="129"/>
    </font>
    <font>
      <b/>
      <sz val="20"/>
      <name val="굴림"/>
      <family val="3"/>
    </font>
    <font>
      <sz val="10"/>
      <name val="굴림"/>
      <family val="3"/>
    </font>
    <font>
      <sz val="10"/>
      <name val="Times New Roman"/>
      <family val="1"/>
    </font>
    <font>
      <b/>
      <sz val="8"/>
      <name val="굴림"/>
      <family val="3"/>
    </font>
    <font>
      <b/>
      <sz val="12"/>
      <name val="굴림"/>
      <family val="3"/>
    </font>
    <font>
      <b/>
      <sz val="10"/>
      <name val="굴림"/>
      <family val="3"/>
    </font>
    <font>
      <sz val="8"/>
      <name val="돋움"/>
      <family val="3"/>
      <charset val="129"/>
    </font>
    <font>
      <sz val="10"/>
      <name val="Times New Roman"/>
      <family val="3"/>
      <charset val="204"/>
    </font>
    <font>
      <sz val="10"/>
      <name val="Times New Roman"/>
      <family val="3"/>
    </font>
  </fonts>
  <fills count="4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top" shrinkToFit="1"/>
    </xf>
    <xf numFmtId="1" fontId="5" fillId="0" borderId="8" xfId="0" applyNumberFormat="1" applyFont="1" applyFill="1" applyBorder="1" applyAlignment="1">
      <alignment horizontal="center" vertical="top" shrinkToFit="1"/>
    </xf>
    <xf numFmtId="1" fontId="5" fillId="0" borderId="9" xfId="0" applyNumberFormat="1" applyFont="1" applyFill="1" applyBorder="1" applyAlignment="1">
      <alignment horizontal="center" vertical="top" shrinkToFit="1"/>
    </xf>
    <xf numFmtId="3" fontId="5" fillId="0" borderId="7" xfId="0" applyNumberFormat="1" applyFont="1" applyFill="1" applyBorder="1" applyAlignment="1">
      <alignment horizontal="center" vertical="top" shrinkToFit="1"/>
    </xf>
    <xf numFmtId="3" fontId="5" fillId="0" borderId="9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6" fontId="6" fillId="0" borderId="7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3" fontId="5" fillId="0" borderId="8" xfId="0" applyNumberFormat="1" applyFont="1" applyFill="1" applyBorder="1" applyAlignment="1">
      <alignment horizontal="center" vertical="top" shrinkToFit="1"/>
    </xf>
    <xf numFmtId="0" fontId="8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1587</xdr:colOff>
      <xdr:row>22</xdr:row>
      <xdr:rowOff>260540</xdr:rowOff>
    </xdr:from>
    <xdr:ext cx="769620" cy="1270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1137" y="8166290"/>
          <a:ext cx="769620" cy="12700"/>
          <a:chOff x="0" y="0"/>
          <a:chExt cx="769620" cy="1270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61" y="889"/>
            <a:ext cx="768350" cy="0"/>
          </a:xfrm>
          <a:custGeom>
            <a:avLst/>
            <a:gdLst/>
            <a:ahLst/>
            <a:cxnLst/>
            <a:rect l="0" t="0" r="0" b="0"/>
            <a:pathLst>
              <a:path w="768350">
                <a:moveTo>
                  <a:pt x="0" y="0"/>
                </a:moveTo>
                <a:lnTo>
                  <a:pt x="768045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127"/>
            <a:ext cx="769620" cy="12700"/>
          </a:xfrm>
          <a:custGeom>
            <a:avLst/>
            <a:gdLst/>
            <a:ahLst/>
            <a:cxnLst/>
            <a:rect l="0" t="0" r="0" b="0"/>
            <a:pathLst>
              <a:path w="769620" h="12700">
                <a:moveTo>
                  <a:pt x="769619" y="0"/>
                </a:moveTo>
                <a:lnTo>
                  <a:pt x="0" y="0"/>
                </a:lnTo>
                <a:lnTo>
                  <a:pt x="0" y="12191"/>
                </a:lnTo>
                <a:lnTo>
                  <a:pt x="769619" y="12191"/>
                </a:lnTo>
                <a:lnTo>
                  <a:pt x="769619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10</xdr:col>
      <xdr:colOff>189738</xdr:colOff>
      <xdr:row>5</xdr:row>
      <xdr:rowOff>527621</xdr:rowOff>
    </xdr:from>
    <xdr:ext cx="2690495" cy="12700"/>
    <xdr:grpSp>
      <xdr:nvGrpSpPr>
        <xdr:cNvPr id="5" name="Group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028188" y="2832671"/>
          <a:ext cx="2690495" cy="12700"/>
          <a:chOff x="0" y="0"/>
          <a:chExt cx="2690495" cy="127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61" y="889"/>
            <a:ext cx="2689225" cy="0"/>
          </a:xfrm>
          <a:custGeom>
            <a:avLst/>
            <a:gdLst/>
            <a:ahLst/>
            <a:cxnLst/>
            <a:rect l="0" t="0" r="0" b="0"/>
            <a:pathLst>
              <a:path w="2689225">
                <a:moveTo>
                  <a:pt x="0" y="0"/>
                </a:moveTo>
                <a:lnTo>
                  <a:pt x="2688971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0" y="127"/>
            <a:ext cx="2690495" cy="12700"/>
          </a:xfrm>
          <a:custGeom>
            <a:avLst/>
            <a:gdLst/>
            <a:ahLst/>
            <a:cxnLst/>
            <a:rect l="0" t="0" r="0" b="0"/>
            <a:pathLst>
              <a:path w="2690495" h="12700">
                <a:moveTo>
                  <a:pt x="2690494" y="0"/>
                </a:moveTo>
                <a:lnTo>
                  <a:pt x="0" y="0"/>
                </a:lnTo>
                <a:lnTo>
                  <a:pt x="0" y="12191"/>
                </a:lnTo>
                <a:lnTo>
                  <a:pt x="2690494" y="12191"/>
                </a:lnTo>
                <a:lnTo>
                  <a:pt x="2690494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10</xdr:col>
      <xdr:colOff>189738</xdr:colOff>
      <xdr:row>5</xdr:row>
      <xdr:rowOff>794321</xdr:rowOff>
    </xdr:from>
    <xdr:ext cx="2690495" cy="12700"/>
    <xdr:grpSp>
      <xdr:nvGrpSpPr>
        <xdr:cNvPr id="8" name="Group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3028188" y="3099371"/>
          <a:ext cx="2690495" cy="12700"/>
          <a:chOff x="0" y="0"/>
          <a:chExt cx="2690495" cy="12700"/>
        </a:xfrm>
      </xdr:grpSpPr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61" y="889"/>
            <a:ext cx="2689225" cy="0"/>
          </a:xfrm>
          <a:custGeom>
            <a:avLst/>
            <a:gdLst/>
            <a:ahLst/>
            <a:cxnLst/>
            <a:rect l="0" t="0" r="0" b="0"/>
            <a:pathLst>
              <a:path w="2689225">
                <a:moveTo>
                  <a:pt x="0" y="0"/>
                </a:moveTo>
                <a:lnTo>
                  <a:pt x="2688971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0" y="127"/>
            <a:ext cx="2690495" cy="12700"/>
          </a:xfrm>
          <a:custGeom>
            <a:avLst/>
            <a:gdLst/>
            <a:ahLst/>
            <a:cxnLst/>
            <a:rect l="0" t="0" r="0" b="0"/>
            <a:pathLst>
              <a:path w="2690495" h="12700">
                <a:moveTo>
                  <a:pt x="2690494" y="0"/>
                </a:moveTo>
                <a:lnTo>
                  <a:pt x="0" y="0"/>
                </a:lnTo>
                <a:lnTo>
                  <a:pt x="0" y="12191"/>
                </a:lnTo>
                <a:lnTo>
                  <a:pt x="2690494" y="12191"/>
                </a:lnTo>
                <a:lnTo>
                  <a:pt x="2690494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Layout" topLeftCell="A2" zoomScaleNormal="100" workbookViewId="0">
      <selection activeCell="A7" sqref="A7:D7"/>
    </sheetView>
  </sheetViews>
  <sheetFormatPr defaultColWidth="9.33203125" defaultRowHeight="12.75" x14ac:dyDescent="0.2"/>
  <cols>
    <col min="1" max="1" width="3.33203125" customWidth="1"/>
    <col min="2" max="2" width="11.1640625" customWidth="1"/>
    <col min="3" max="3" width="2.1640625" customWidth="1"/>
    <col min="4" max="4" width="5.5" customWidth="1"/>
    <col min="5" max="5" width="8.33203125" customWidth="1"/>
    <col min="6" max="10" width="3.33203125" customWidth="1"/>
    <col min="11" max="11" width="0.5" customWidth="1"/>
    <col min="12" max="12" width="10.5" customWidth="1"/>
    <col min="13" max="13" width="3.33203125" customWidth="1"/>
    <col min="14" max="14" width="6.83203125" customWidth="1"/>
    <col min="15" max="15" width="4.6640625" customWidth="1"/>
    <col min="16" max="16" width="10.5" customWidth="1"/>
    <col min="17" max="17" width="11.1640625" customWidth="1"/>
    <col min="18" max="18" width="2.33203125" customWidth="1"/>
  </cols>
  <sheetData>
    <row r="1" spans="1:18" ht="84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</row>
    <row r="2" spans="1:18" ht="25.5" customHeight="1" x14ac:dyDescent="0.2">
      <c r="A2" s="52" t="s">
        <v>27</v>
      </c>
      <c r="B2" s="53"/>
      <c r="C2" s="53"/>
      <c r="D2" s="53"/>
      <c r="E2" s="53"/>
      <c r="F2" s="53"/>
      <c r="G2" s="53"/>
      <c r="H2" s="12" t="s">
        <v>1</v>
      </c>
      <c r="I2" s="12"/>
      <c r="J2" s="12"/>
      <c r="K2" s="55"/>
      <c r="L2" s="3" t="s">
        <v>2</v>
      </c>
      <c r="M2" s="56" t="s">
        <v>3</v>
      </c>
      <c r="N2" s="57"/>
      <c r="O2" s="57"/>
      <c r="P2" s="57"/>
      <c r="Q2" s="58"/>
      <c r="R2" s="59"/>
    </row>
    <row r="3" spans="1:18" ht="21" customHeight="1" x14ac:dyDescent="0.2">
      <c r="A3" s="54"/>
      <c r="B3" s="53"/>
      <c r="C3" s="53"/>
      <c r="D3" s="53"/>
      <c r="E3" s="53"/>
      <c r="F3" s="53"/>
      <c r="G3" s="53"/>
      <c r="H3" s="12"/>
      <c r="I3" s="12"/>
      <c r="J3" s="12"/>
      <c r="K3" s="55"/>
      <c r="L3" s="1" t="s">
        <v>4</v>
      </c>
      <c r="M3" s="60" t="s">
        <v>5</v>
      </c>
      <c r="N3" s="61"/>
      <c r="O3" s="62"/>
      <c r="P3" s="1" t="s">
        <v>6</v>
      </c>
      <c r="Q3" s="1" t="s">
        <v>7</v>
      </c>
      <c r="R3" s="59"/>
    </row>
    <row r="4" spans="1:18" ht="25.5" customHeight="1" x14ac:dyDescent="0.2">
      <c r="A4" s="54"/>
      <c r="B4" s="53"/>
      <c r="C4" s="53"/>
      <c r="D4" s="53"/>
      <c r="E4" s="53"/>
      <c r="F4" s="53"/>
      <c r="G4" s="53"/>
      <c r="H4" s="12"/>
      <c r="I4" s="12"/>
      <c r="J4" s="12"/>
      <c r="K4" s="55"/>
      <c r="L4" s="3" t="s">
        <v>8</v>
      </c>
      <c r="M4" s="63" t="s">
        <v>9</v>
      </c>
      <c r="N4" s="64"/>
      <c r="O4" s="64"/>
      <c r="P4" s="64"/>
      <c r="Q4" s="65"/>
      <c r="R4" s="59"/>
    </row>
    <row r="5" spans="1:18" ht="25.5" customHeight="1" x14ac:dyDescent="0.2">
      <c r="A5" s="54"/>
      <c r="B5" s="53"/>
      <c r="C5" s="53"/>
      <c r="D5" s="53"/>
      <c r="E5" s="53"/>
      <c r="F5" s="53"/>
      <c r="G5" s="53"/>
      <c r="H5" s="12"/>
      <c r="I5" s="12"/>
      <c r="J5" s="12"/>
      <c r="K5" s="55"/>
      <c r="L5" s="1" t="s">
        <v>10</v>
      </c>
      <c r="M5" s="60" t="s">
        <v>11</v>
      </c>
      <c r="N5" s="61"/>
      <c r="O5" s="62"/>
      <c r="P5" s="1" t="s">
        <v>12</v>
      </c>
      <c r="Q5" s="3" t="s">
        <v>13</v>
      </c>
      <c r="R5" s="59"/>
    </row>
    <row r="6" spans="1:18" ht="105" customHeight="1" x14ac:dyDescent="0.2">
      <c r="A6" s="40" t="s">
        <v>31</v>
      </c>
      <c r="B6" s="41"/>
      <c r="C6" s="41"/>
      <c r="D6" s="41"/>
      <c r="E6" s="41"/>
      <c r="F6" s="41"/>
      <c r="G6" s="41"/>
      <c r="H6" s="42"/>
      <c r="I6" s="42"/>
      <c r="J6" s="42"/>
      <c r="K6" s="4"/>
      <c r="L6" s="43" t="s">
        <v>14</v>
      </c>
      <c r="M6" s="43"/>
      <c r="N6" s="43"/>
      <c r="O6" s="44" t="s">
        <v>26</v>
      </c>
      <c r="P6" s="45"/>
      <c r="Q6" s="45"/>
      <c r="R6" s="5"/>
    </row>
    <row r="7" spans="1:18" ht="21" customHeight="1" x14ac:dyDescent="0.2">
      <c r="A7" s="46" t="s">
        <v>15</v>
      </c>
      <c r="B7" s="47"/>
      <c r="C7" s="47"/>
      <c r="D7" s="48"/>
      <c r="E7" s="6" t="s">
        <v>16</v>
      </c>
      <c r="F7" s="46" t="s">
        <v>17</v>
      </c>
      <c r="G7" s="47"/>
      <c r="H7" s="48"/>
      <c r="I7" s="46" t="s">
        <v>18</v>
      </c>
      <c r="J7" s="47"/>
      <c r="K7" s="48"/>
      <c r="L7" s="46" t="s">
        <v>19</v>
      </c>
      <c r="M7" s="48"/>
      <c r="N7" s="46" t="s">
        <v>20</v>
      </c>
      <c r="O7" s="47"/>
      <c r="P7" s="48"/>
      <c r="Q7" s="46" t="s">
        <v>21</v>
      </c>
      <c r="R7" s="48"/>
    </row>
    <row r="8" spans="1:18" ht="21" customHeight="1" x14ac:dyDescent="0.2">
      <c r="A8" s="8" t="s">
        <v>28</v>
      </c>
      <c r="B8" s="9"/>
      <c r="C8" s="9"/>
      <c r="D8" s="10"/>
      <c r="E8" s="7"/>
      <c r="F8" s="21"/>
      <c r="G8" s="22"/>
      <c r="H8" s="23"/>
      <c r="I8" s="24">
        <v>1</v>
      </c>
      <c r="J8" s="25"/>
      <c r="K8" s="26"/>
      <c r="L8" s="27">
        <f>N8*I8</f>
        <v>990000</v>
      </c>
      <c r="M8" s="28"/>
      <c r="N8" s="27">
        <v>990000</v>
      </c>
      <c r="O8" s="39"/>
      <c r="P8" s="28"/>
      <c r="Q8" s="21"/>
      <c r="R8" s="23"/>
    </row>
    <row r="9" spans="1:18" ht="21" customHeight="1" x14ac:dyDescent="0.2">
      <c r="A9" s="8" t="s">
        <v>29</v>
      </c>
      <c r="B9" s="9"/>
      <c r="C9" s="9"/>
      <c r="D9" s="10"/>
      <c r="E9" s="7"/>
      <c r="F9" s="21"/>
      <c r="G9" s="22"/>
      <c r="H9" s="23"/>
      <c r="I9" s="24">
        <v>1</v>
      </c>
      <c r="J9" s="25"/>
      <c r="K9" s="26"/>
      <c r="L9" s="27">
        <f t="shared" ref="L9:L22" si="0">N9*I9</f>
        <v>95000</v>
      </c>
      <c r="M9" s="28"/>
      <c r="N9" s="27">
        <v>95000</v>
      </c>
      <c r="O9" s="39"/>
      <c r="P9" s="28"/>
      <c r="Q9" s="21"/>
      <c r="R9" s="23"/>
    </row>
    <row r="10" spans="1:18" ht="21" customHeight="1" x14ac:dyDescent="0.2">
      <c r="A10" s="8" t="s">
        <v>30</v>
      </c>
      <c r="B10" s="9"/>
      <c r="C10" s="9"/>
      <c r="D10" s="10"/>
      <c r="E10" s="7"/>
      <c r="F10" s="21"/>
      <c r="G10" s="22"/>
      <c r="H10" s="23"/>
      <c r="I10" s="24">
        <v>1</v>
      </c>
      <c r="J10" s="25"/>
      <c r="K10" s="26"/>
      <c r="L10" s="27">
        <f t="shared" si="0"/>
        <v>35000</v>
      </c>
      <c r="M10" s="28"/>
      <c r="N10" s="27">
        <v>35000</v>
      </c>
      <c r="O10" s="39"/>
      <c r="P10" s="28"/>
      <c r="Q10" s="21"/>
      <c r="R10" s="23"/>
    </row>
    <row r="11" spans="1:18" ht="21" customHeight="1" x14ac:dyDescent="0.2">
      <c r="A11" s="8"/>
      <c r="B11" s="9"/>
      <c r="C11" s="9"/>
      <c r="D11" s="10"/>
      <c r="E11" s="7"/>
      <c r="F11" s="21"/>
      <c r="G11" s="22"/>
      <c r="H11" s="23"/>
      <c r="I11" s="24"/>
      <c r="J11" s="25"/>
      <c r="K11" s="26"/>
      <c r="L11" s="27">
        <f t="shared" si="0"/>
        <v>0</v>
      </c>
      <c r="M11" s="28"/>
      <c r="N11" s="27"/>
      <c r="O11" s="39"/>
      <c r="P11" s="28"/>
      <c r="Q11" s="21"/>
      <c r="R11" s="23"/>
    </row>
    <row r="12" spans="1:18" ht="21" customHeight="1" x14ac:dyDescent="0.2">
      <c r="A12" s="8"/>
      <c r="B12" s="9"/>
      <c r="C12" s="9"/>
      <c r="D12" s="10"/>
      <c r="E12" s="7"/>
      <c r="F12" s="21"/>
      <c r="G12" s="22"/>
      <c r="H12" s="23"/>
      <c r="I12" s="24"/>
      <c r="J12" s="25"/>
      <c r="K12" s="26"/>
      <c r="L12" s="27">
        <f t="shared" si="0"/>
        <v>0</v>
      </c>
      <c r="M12" s="28"/>
      <c r="N12" s="27"/>
      <c r="O12" s="39"/>
      <c r="P12" s="28"/>
      <c r="Q12" s="21"/>
      <c r="R12" s="23"/>
    </row>
    <row r="13" spans="1:18" ht="21" customHeight="1" x14ac:dyDescent="0.2">
      <c r="A13" s="8"/>
      <c r="B13" s="9"/>
      <c r="C13" s="9"/>
      <c r="D13" s="10"/>
      <c r="E13" s="7"/>
      <c r="F13" s="21"/>
      <c r="G13" s="22"/>
      <c r="H13" s="23"/>
      <c r="I13" s="24"/>
      <c r="J13" s="25"/>
      <c r="K13" s="26"/>
      <c r="L13" s="27">
        <f t="shared" si="0"/>
        <v>0</v>
      </c>
      <c r="M13" s="28"/>
      <c r="N13" s="27"/>
      <c r="O13" s="39"/>
      <c r="P13" s="28"/>
      <c r="Q13" s="21"/>
      <c r="R13" s="23"/>
    </row>
    <row r="14" spans="1:18" ht="21" customHeight="1" x14ac:dyDescent="0.2">
      <c r="A14" s="8"/>
      <c r="B14" s="9"/>
      <c r="C14" s="9"/>
      <c r="D14" s="10"/>
      <c r="E14" s="7"/>
      <c r="F14" s="21"/>
      <c r="G14" s="22"/>
      <c r="H14" s="23"/>
      <c r="I14" s="24"/>
      <c r="J14" s="25"/>
      <c r="K14" s="26"/>
      <c r="L14" s="27">
        <f t="shared" si="0"/>
        <v>0</v>
      </c>
      <c r="M14" s="28"/>
      <c r="N14" s="27"/>
      <c r="O14" s="39"/>
      <c r="P14" s="28"/>
      <c r="Q14" s="21"/>
      <c r="R14" s="23"/>
    </row>
    <row r="15" spans="1:18" ht="21" customHeight="1" x14ac:dyDescent="0.2">
      <c r="A15" s="8"/>
      <c r="B15" s="9"/>
      <c r="C15" s="9"/>
      <c r="D15" s="10"/>
      <c r="E15" s="7"/>
      <c r="F15" s="21"/>
      <c r="G15" s="22"/>
      <c r="H15" s="23"/>
      <c r="I15" s="24"/>
      <c r="J15" s="25"/>
      <c r="K15" s="26"/>
      <c r="L15" s="27">
        <f t="shared" si="0"/>
        <v>0</v>
      </c>
      <c r="M15" s="28"/>
      <c r="N15" s="27"/>
      <c r="O15" s="39"/>
      <c r="P15" s="28"/>
      <c r="Q15" s="21"/>
      <c r="R15" s="23"/>
    </row>
    <row r="16" spans="1:18" ht="21" customHeight="1" x14ac:dyDescent="0.2">
      <c r="A16" s="8"/>
      <c r="B16" s="9"/>
      <c r="C16" s="9"/>
      <c r="D16" s="10"/>
      <c r="E16" s="7"/>
      <c r="F16" s="21"/>
      <c r="G16" s="22"/>
      <c r="H16" s="23"/>
      <c r="I16" s="24"/>
      <c r="J16" s="25"/>
      <c r="K16" s="26"/>
      <c r="L16" s="27">
        <f t="shared" si="0"/>
        <v>0</v>
      </c>
      <c r="M16" s="28"/>
      <c r="N16" s="27"/>
      <c r="O16" s="39"/>
      <c r="P16" s="28"/>
      <c r="Q16" s="21"/>
      <c r="R16" s="23"/>
    </row>
    <row r="17" spans="1:18" ht="21" customHeight="1" x14ac:dyDescent="0.2">
      <c r="A17" s="8"/>
      <c r="B17" s="9"/>
      <c r="C17" s="9"/>
      <c r="D17" s="10"/>
      <c r="E17" s="7"/>
      <c r="F17" s="21"/>
      <c r="G17" s="22"/>
      <c r="H17" s="23"/>
      <c r="I17" s="24"/>
      <c r="J17" s="25"/>
      <c r="K17" s="26"/>
      <c r="L17" s="27">
        <f t="shared" si="0"/>
        <v>0</v>
      </c>
      <c r="M17" s="28"/>
      <c r="N17" s="27"/>
      <c r="O17" s="39"/>
      <c r="P17" s="28"/>
      <c r="Q17" s="21"/>
      <c r="R17" s="23"/>
    </row>
    <row r="18" spans="1:18" ht="21" customHeight="1" x14ac:dyDescent="0.2">
      <c r="A18" s="8"/>
      <c r="B18" s="9"/>
      <c r="C18" s="9"/>
      <c r="D18" s="10"/>
      <c r="E18" s="7"/>
      <c r="F18" s="21"/>
      <c r="G18" s="22"/>
      <c r="H18" s="23"/>
      <c r="I18" s="24"/>
      <c r="J18" s="25"/>
      <c r="K18" s="26"/>
      <c r="L18" s="27">
        <f t="shared" si="0"/>
        <v>0</v>
      </c>
      <c r="M18" s="28"/>
      <c r="N18" s="27"/>
      <c r="O18" s="39"/>
      <c r="P18" s="28"/>
      <c r="Q18" s="21"/>
      <c r="R18" s="23"/>
    </row>
    <row r="19" spans="1:18" ht="21" customHeight="1" x14ac:dyDescent="0.2">
      <c r="A19" s="8"/>
      <c r="B19" s="9"/>
      <c r="C19" s="9"/>
      <c r="D19" s="10"/>
      <c r="E19" s="7"/>
      <c r="F19" s="21"/>
      <c r="G19" s="22"/>
      <c r="H19" s="23"/>
      <c r="I19" s="21"/>
      <c r="J19" s="22"/>
      <c r="K19" s="23"/>
      <c r="L19" s="27">
        <f t="shared" si="0"/>
        <v>0</v>
      </c>
      <c r="M19" s="28"/>
      <c r="N19" s="21"/>
      <c r="O19" s="22"/>
      <c r="P19" s="23"/>
      <c r="Q19" s="21"/>
      <c r="R19" s="23"/>
    </row>
    <row r="20" spans="1:18" ht="21" customHeight="1" x14ac:dyDescent="0.2">
      <c r="A20" s="8"/>
      <c r="B20" s="9"/>
      <c r="C20" s="9"/>
      <c r="D20" s="10"/>
      <c r="E20" s="7"/>
      <c r="F20" s="21"/>
      <c r="G20" s="22"/>
      <c r="H20" s="23"/>
      <c r="I20" s="21"/>
      <c r="J20" s="22"/>
      <c r="K20" s="23"/>
      <c r="L20" s="27">
        <f t="shared" si="0"/>
        <v>0</v>
      </c>
      <c r="M20" s="28"/>
      <c r="N20" s="21"/>
      <c r="O20" s="22"/>
      <c r="P20" s="23"/>
      <c r="Q20" s="21"/>
      <c r="R20" s="23"/>
    </row>
    <row r="21" spans="1:18" ht="21" customHeight="1" x14ac:dyDescent="0.2">
      <c r="A21" s="8"/>
      <c r="B21" s="9"/>
      <c r="C21" s="9"/>
      <c r="D21" s="10"/>
      <c r="E21" s="7"/>
      <c r="F21" s="21"/>
      <c r="G21" s="22"/>
      <c r="H21" s="23"/>
      <c r="I21" s="21"/>
      <c r="J21" s="22"/>
      <c r="K21" s="23"/>
      <c r="L21" s="27">
        <f t="shared" si="0"/>
        <v>0</v>
      </c>
      <c r="M21" s="28"/>
      <c r="N21" s="21"/>
      <c r="O21" s="22"/>
      <c r="P21" s="23"/>
      <c r="Q21" s="21"/>
      <c r="R21" s="23"/>
    </row>
    <row r="22" spans="1:18" ht="21" customHeight="1" x14ac:dyDescent="0.2">
      <c r="A22" s="8"/>
      <c r="B22" s="9"/>
      <c r="C22" s="9"/>
      <c r="D22" s="10"/>
      <c r="E22" s="7"/>
      <c r="F22" s="21"/>
      <c r="G22" s="22"/>
      <c r="H22" s="23"/>
      <c r="I22" s="21"/>
      <c r="J22" s="22"/>
      <c r="K22" s="23"/>
      <c r="L22" s="27">
        <f t="shared" si="0"/>
        <v>0</v>
      </c>
      <c r="M22" s="28"/>
      <c r="N22" s="21"/>
      <c r="O22" s="22"/>
      <c r="P22" s="23"/>
      <c r="Q22" s="21"/>
      <c r="R22" s="23"/>
    </row>
    <row r="23" spans="1:18" ht="21" customHeight="1" x14ac:dyDescent="0.2">
      <c r="A23" s="29" t="s">
        <v>21</v>
      </c>
      <c r="B23" s="30"/>
      <c r="C23" s="30"/>
      <c r="D23" s="30"/>
      <c r="E23" s="30"/>
      <c r="F23" s="30"/>
      <c r="G23" s="30"/>
      <c r="H23" s="30"/>
      <c r="I23" s="30"/>
      <c r="J23" s="31"/>
      <c r="K23" s="32" t="s">
        <v>22</v>
      </c>
      <c r="L23" s="33"/>
      <c r="M23" s="34"/>
      <c r="N23" s="35">
        <f>SUM(L8:M22)</f>
        <v>1120000</v>
      </c>
      <c r="O23" s="36"/>
      <c r="P23" s="36"/>
      <c r="Q23" s="36"/>
      <c r="R23" s="37"/>
    </row>
    <row r="24" spans="1:18" ht="21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3"/>
      <c r="K24" s="32" t="s">
        <v>23</v>
      </c>
      <c r="L24" s="33"/>
      <c r="M24" s="34"/>
      <c r="N24" s="35">
        <f>SUM(N23*10%)</f>
        <v>112000</v>
      </c>
      <c r="O24" s="36"/>
      <c r="P24" s="36"/>
      <c r="Q24" s="36"/>
      <c r="R24" s="37"/>
    </row>
    <row r="25" spans="1:18" ht="21" customHeight="1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3"/>
      <c r="K25" s="32" t="s">
        <v>24</v>
      </c>
      <c r="L25" s="33"/>
      <c r="M25" s="34"/>
      <c r="N25" s="38"/>
      <c r="O25" s="36"/>
      <c r="P25" s="36"/>
      <c r="Q25" s="36"/>
      <c r="R25" s="37"/>
    </row>
    <row r="26" spans="1:18" ht="21" customHeight="1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6"/>
      <c r="K26" s="32" t="s">
        <v>25</v>
      </c>
      <c r="L26" s="33"/>
      <c r="M26" s="34"/>
      <c r="N26" s="35">
        <f>SUM(N23:R24)</f>
        <v>1232000</v>
      </c>
      <c r="O26" s="36"/>
      <c r="P26" s="36"/>
      <c r="Q26" s="36"/>
      <c r="R26" s="37"/>
    </row>
    <row r="27" spans="1:18" ht="21" customHeight="1" x14ac:dyDescent="0.2">
      <c r="A27" s="18"/>
      <c r="B27" s="18"/>
      <c r="C27" s="18"/>
      <c r="D27" s="18"/>
      <c r="E27" s="18"/>
      <c r="F27" s="18"/>
      <c r="G27" s="19"/>
      <c r="H27" s="19"/>
      <c r="I27" s="19"/>
    </row>
    <row r="28" spans="1:18" ht="21" customHeight="1" x14ac:dyDescent="0.2">
      <c r="A28" s="2"/>
      <c r="B28" s="17"/>
      <c r="C28" s="17"/>
      <c r="D28" s="17"/>
      <c r="E28" s="17"/>
      <c r="F28" s="17"/>
      <c r="G28" s="17"/>
      <c r="H28" s="17"/>
      <c r="I28" s="17"/>
    </row>
    <row r="29" spans="1:18" ht="21" customHeight="1" x14ac:dyDescent="0.2">
      <c r="A29" s="2"/>
      <c r="B29" s="17"/>
      <c r="C29" s="17"/>
      <c r="D29" s="17"/>
      <c r="E29" s="17"/>
      <c r="F29" s="17"/>
      <c r="G29" s="17"/>
      <c r="H29" s="17"/>
      <c r="I29" s="17"/>
    </row>
    <row r="30" spans="1:18" ht="21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</row>
    <row r="31" spans="1:18" ht="15.2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18" ht="21" customHeight="1" x14ac:dyDescent="0.2">
      <c r="A32" s="17"/>
      <c r="B32" s="17"/>
      <c r="C32" s="17"/>
      <c r="D32" s="17"/>
      <c r="E32" s="17"/>
      <c r="F32" s="17"/>
      <c r="G32" s="17"/>
      <c r="H32" s="17"/>
    </row>
    <row r="33" spans="1:8" ht="21" customHeight="1" x14ac:dyDescent="0.2">
      <c r="A33" s="17"/>
      <c r="B33" s="17"/>
      <c r="C33" s="17"/>
      <c r="D33" s="17"/>
      <c r="E33" s="17"/>
      <c r="F33" s="17"/>
      <c r="G33" s="17"/>
      <c r="H33" s="17"/>
    </row>
  </sheetData>
  <mergeCells count="132">
    <mergeCell ref="A17:D17"/>
    <mergeCell ref="A18:D18"/>
    <mergeCell ref="A19:D19"/>
    <mergeCell ref="A20:D20"/>
    <mergeCell ref="A21:D21"/>
    <mergeCell ref="A22:D22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:R1"/>
    <mergeCell ref="A2:G5"/>
    <mergeCell ref="H2:J5"/>
    <mergeCell ref="K2:K5"/>
    <mergeCell ref="M2:Q2"/>
    <mergeCell ref="R2:R5"/>
    <mergeCell ref="M3:O3"/>
    <mergeCell ref="M4:Q4"/>
    <mergeCell ref="M5:O5"/>
    <mergeCell ref="A6:G6"/>
    <mergeCell ref="H6:J6"/>
    <mergeCell ref="L6:N6"/>
    <mergeCell ref="O6:Q6"/>
    <mergeCell ref="A7:D7"/>
    <mergeCell ref="F7:H7"/>
    <mergeCell ref="I7:K7"/>
    <mergeCell ref="L7:M7"/>
    <mergeCell ref="N7:P7"/>
    <mergeCell ref="Q7:R7"/>
    <mergeCell ref="I8:K8"/>
    <mergeCell ref="L8:M8"/>
    <mergeCell ref="N8:P8"/>
    <mergeCell ref="Q8:R8"/>
    <mergeCell ref="F9:H9"/>
    <mergeCell ref="I9:K9"/>
    <mergeCell ref="L9:M9"/>
    <mergeCell ref="N9:P9"/>
    <mergeCell ref="Q9:R9"/>
    <mergeCell ref="L12:M12"/>
    <mergeCell ref="N12:P12"/>
    <mergeCell ref="Q12:R12"/>
    <mergeCell ref="F13:H13"/>
    <mergeCell ref="I13:K13"/>
    <mergeCell ref="L13:M13"/>
    <mergeCell ref="N13:P13"/>
    <mergeCell ref="Q13:R13"/>
    <mergeCell ref="F10:H10"/>
    <mergeCell ref="I10:K10"/>
    <mergeCell ref="L10:M10"/>
    <mergeCell ref="N10:P10"/>
    <mergeCell ref="Q10:R10"/>
    <mergeCell ref="F11:H11"/>
    <mergeCell ref="I11:K11"/>
    <mergeCell ref="L11:M11"/>
    <mergeCell ref="N11:P11"/>
    <mergeCell ref="Q11:R11"/>
    <mergeCell ref="F14:H14"/>
    <mergeCell ref="I14:K14"/>
    <mergeCell ref="L14:M14"/>
    <mergeCell ref="N14:P14"/>
    <mergeCell ref="Q14:R14"/>
    <mergeCell ref="F15:H15"/>
    <mergeCell ref="I15:K15"/>
    <mergeCell ref="L15:M15"/>
    <mergeCell ref="N15:P15"/>
    <mergeCell ref="Q15:R15"/>
    <mergeCell ref="N18:P18"/>
    <mergeCell ref="Q18:R18"/>
    <mergeCell ref="F19:H19"/>
    <mergeCell ref="I19:K19"/>
    <mergeCell ref="L19:M19"/>
    <mergeCell ref="N19:P19"/>
    <mergeCell ref="Q19:R19"/>
    <mergeCell ref="L16:M16"/>
    <mergeCell ref="N16:P16"/>
    <mergeCell ref="Q16:R16"/>
    <mergeCell ref="F17:H17"/>
    <mergeCell ref="I17:K17"/>
    <mergeCell ref="L17:M17"/>
    <mergeCell ref="N17:P17"/>
    <mergeCell ref="Q17:R17"/>
    <mergeCell ref="F8:H8"/>
    <mergeCell ref="L22:M22"/>
    <mergeCell ref="N22:P22"/>
    <mergeCell ref="Q22:R22"/>
    <mergeCell ref="A23:J26"/>
    <mergeCell ref="K23:M23"/>
    <mergeCell ref="N23:R23"/>
    <mergeCell ref="K24:M24"/>
    <mergeCell ref="N24:R24"/>
    <mergeCell ref="K25:M25"/>
    <mergeCell ref="N25:R25"/>
    <mergeCell ref="K26:M26"/>
    <mergeCell ref="N26:R26"/>
    <mergeCell ref="L20:M20"/>
    <mergeCell ref="N20:P20"/>
    <mergeCell ref="Q20:R20"/>
    <mergeCell ref="F21:H21"/>
    <mergeCell ref="I21:K21"/>
    <mergeCell ref="L21:M21"/>
    <mergeCell ref="N21:P21"/>
    <mergeCell ref="Q21:R21"/>
    <mergeCell ref="F18:H18"/>
    <mergeCell ref="I18:K18"/>
    <mergeCell ref="L18:M18"/>
    <mergeCell ref="A32:B32"/>
    <mergeCell ref="C32:H32"/>
    <mergeCell ref="A33:B33"/>
    <mergeCell ref="C33:H33"/>
    <mergeCell ref="A27:F27"/>
    <mergeCell ref="G27:I27"/>
    <mergeCell ref="B28:C28"/>
    <mergeCell ref="D28:I28"/>
    <mergeCell ref="B29:C29"/>
    <mergeCell ref="D29:F29"/>
    <mergeCell ref="G29:I29"/>
    <mergeCell ref="A30:I30"/>
    <mergeCell ref="A31:B31"/>
    <mergeCell ref="C31:H31"/>
    <mergeCell ref="F22:H22"/>
    <mergeCell ref="I22:K22"/>
    <mergeCell ref="F20:H20"/>
    <mergeCell ref="I20:K20"/>
    <mergeCell ref="F16:H16"/>
    <mergeCell ref="I16:K16"/>
    <mergeCell ref="F12:H12"/>
    <mergeCell ref="I12:K12"/>
  </mergeCells>
  <phoneticPr fontId="1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물품 견적서(납품내역)</dc:title>
  <dc:creator>문서서식 포탈비즈폼 www.bizforms.co.kr</dc:creator>
  <cp:lastModifiedBy>sangdam</cp:lastModifiedBy>
  <dcterms:created xsi:type="dcterms:W3CDTF">2020-09-07T04:19:01Z</dcterms:created>
  <dcterms:modified xsi:type="dcterms:W3CDTF">2022-04-21T02:18:58Z</dcterms:modified>
</cp:coreProperties>
</file>