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2A67D38-8817-4784-B4FF-9B5239F88F9C}" xr6:coauthVersionLast="47" xr6:coauthVersionMax="47" xr10:uidLastSave="{00000000-0000-0000-0000-000000000000}"/>
  <bookViews>
    <workbookView xWindow="-18870" yWindow="2055" windowWidth="21600" windowHeight="1129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<sst xmlns="http://schemas.openxmlformats.org/spreadsheetml/2006/main" count="82" uniqueCount="72">
  <si>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</si>
  <si>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</si>
  <si>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</si>
  <si>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</si>
  <si>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</si>
  <si>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</si>
  <si>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</si>
  <si>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</si>
  <si>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</si>
  <si>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</si>
  <si>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</si>
  <si>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</si>
  <si>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</si>
  <si>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</si>
  <si>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</si>
  <si>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</si>
  <si>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</si>
  <si>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</si>
  <si>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</si>
  <si>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</si>
  <si>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</si>
  <si>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</si>
  <si>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</si>
  <si>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</si>
  <si>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</si>
  <si>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</si>
  <si>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</si>
  <si>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</si>
  <si>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</si>
  <si>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</si>
  <si>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</si>
  <si>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</si>
  <si>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</si>
  <si>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</si>
  <si>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</si>
  <si>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</si>
  <si>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</si>
  <si>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</si>
  <si>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</si>
  <si>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</si>
  <si>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</si>
  <si>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</si>
  <si>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</si>
  <si>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</si>
  <si>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</si>
  <si>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</si>
  <si>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</si>
  <si>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</si>
  <si>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</si>
  <si>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</si>
  <si>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</si>
  <si>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</si>
  <si>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</si>
  <si>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</si>
  <si>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</si>
  <si>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</si>
  <si>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</si>
  <si>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</si>
  <si>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</si>
  <si>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</si>
  <si>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</si>
  <si>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코어i9-12세대 12900F (엘더레이크) (정품)</t>
    <phoneticPr fontId="1" type="noConversion"/>
  </si>
  <si>
    <t>MSI MAG B660M 박격포 WIFI</t>
    <phoneticPr fontId="1" type="noConversion"/>
  </si>
  <si>
    <t>인텔정품쿨러</t>
    <phoneticPr fontId="1" type="noConversion"/>
  </si>
  <si>
    <t>삼성전자 DDR5-4800 병행수입 (16GB)</t>
    <phoneticPr fontId="1" type="noConversion"/>
  </si>
  <si>
    <t>이엠텍 지포스 RTX 3060 STORM X Dual OC D6 12GB</t>
    <phoneticPr fontId="1" type="noConversion"/>
  </si>
  <si>
    <t>삼성전자 980 PRO M.2 NVMe (1TB)</t>
    <phoneticPr fontId="1" type="noConversion"/>
  </si>
  <si>
    <t>DAVEN KAISER AIR 강화유리 (블랙)</t>
    <phoneticPr fontId="1" type="noConversion"/>
  </si>
  <si>
    <t>FSP HYPER K 700W 80PLUS Standard 230V EU</t>
    <phoneticPr fontId="1" type="noConversion"/>
  </si>
  <si>
    <t>Microsoft Windows 10 Home(DSP 64bit 한글)</t>
  </si>
  <si>
    <t>정민석</t>
    <phoneticPr fontId="1" type="noConversion"/>
  </si>
  <si>
    <t>010-7640-5122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</si>
</sst>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70</v>
      </c>
      <c r="C1" s="46" t="s">
        <v>60</v>
      </c>
      <c r="D1" s="47"/>
      <c r="E1" s="102"/>
      <c r="F1" s="103"/>
      <c r="G1" s="103"/>
      <c r="H1" s="104"/>
    </row>
    <row r="2" spans="1:9" ht="22.5" customHeight="1">
      <c r="A2" s="15" t="s">
        <v>40</v>
      </c>
      <c r="B2" s="20" t="s">
        <v>71</v>
      </c>
      <c r="C2" s="48"/>
      <c r="D2" s="49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44720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52"/>
      <c r="C4" s="52"/>
      <c r="D4" s="53"/>
      <c r="E4" s="108"/>
      <c r="F4" s="109"/>
      <c r="G4" s="109"/>
      <c r="H4" s="110"/>
    </row>
    <row r="5" spans="1:9">
      <c r="A5" s="50" t="s">
        <v>0</v>
      </c>
      <c r="B5" s="51"/>
      <c r="C5" s="50" t="s">
        <v>5</v>
      </c>
      <c r="D5" s="5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6" t="s">
        <v>53</v>
      </c>
      <c r="B6" s="37"/>
      <c r="C6" s="61" t="s">
        <v>61</v>
      </c>
      <c r="D6" s="62"/>
      <c r="E6" s="3" t="s">
        <v>6</v>
      </c>
      <c r="F6" s="6">
        <v>647000</v>
      </c>
      <c r="G6" s="3">
        <v>1</v>
      </c>
      <c r="H6" s="6">
        <f>F6*G6</f>
        <v>647000</v>
      </c>
      <c r="I6" s="2"/>
    </row>
    <row r="7" spans="1:9" ht="24" customHeight="1">
      <c r="A7" s="38"/>
      <c r="B7" s="39"/>
      <c r="C7" s="61" t="s">
        <v>63</v>
      </c>
      <c r="D7" s="62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38"/>
      <c r="B8" s="39"/>
      <c r="C8" s="114" t="s">
        <v>62</v>
      </c>
      <c r="D8" s="115"/>
      <c r="E8" s="3" t="s">
        <v>7</v>
      </c>
      <c r="F8" s="6">
        <v>236000</v>
      </c>
      <c r="G8" s="3">
        <v>1</v>
      </c>
      <c r="H8" s="6">
        <f t="shared" si="0"/>
        <v>236000</v>
      </c>
      <c r="I8" s="2"/>
    </row>
    <row r="9" spans="1:9" ht="37.5" customHeight="1">
      <c r="A9" s="38"/>
      <c r="B9" s="39"/>
      <c r="C9" s="61" t="s">
        <v>64</v>
      </c>
      <c r="D9" s="62"/>
      <c r="E9" s="3" t="s">
        <v>8</v>
      </c>
      <c r="F9" s="6">
        <v>127000</v>
      </c>
      <c r="G9" s="3">
        <v>2</v>
      </c>
      <c r="H9" s="6">
        <f t="shared" si="0"/>
        <v>254000</v>
      </c>
      <c r="I9" s="2"/>
    </row>
    <row r="10" spans="1:9" ht="24" customHeight="1">
      <c r="A10" s="38"/>
      <c r="B10" s="39"/>
      <c r="C10" s="61" t="s">
        <v>65</v>
      </c>
      <c r="D10" s="62"/>
      <c r="E10" s="3" t="s">
        <v>9</v>
      </c>
      <c r="F10" s="6">
        <v>544000</v>
      </c>
      <c r="G10" s="3">
        <v>1</v>
      </c>
      <c r="H10" s="6">
        <f t="shared" si="0"/>
        <v>544000</v>
      </c>
      <c r="I10" s="2"/>
    </row>
    <row r="11" spans="1:9" ht="24" customHeight="1">
      <c r="A11" s="38"/>
      <c r="B11" s="39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8"/>
      <c r="B12" s="39"/>
      <c r="C12" s="61" t="s">
        <v>66</v>
      </c>
      <c r="D12" s="62"/>
      <c r="E12" s="3" t="s">
        <v>10</v>
      </c>
      <c r="F12" s="6">
        <v>196000</v>
      </c>
      <c r="G12" s="3">
        <v>1</v>
      </c>
      <c r="H12" s="6">
        <f t="shared" si="0"/>
        <v>196000</v>
      </c>
      <c r="I12" s="2"/>
    </row>
    <row r="13" spans="1:9" ht="24" customHeight="1">
      <c r="A13" s="38"/>
      <c r="B13" s="39"/>
      <c r="C13" s="32"/>
      <c r="D13" s="33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38"/>
      <c r="B14" s="39"/>
      <c r="C14" s="32" t="s">
        <v>67</v>
      </c>
      <c r="D14" s="33"/>
      <c r="E14" s="3" t="s">
        <v>11</v>
      </c>
      <c r="F14" s="6">
        <v>42000</v>
      </c>
      <c r="G14" s="3">
        <v>1</v>
      </c>
      <c r="H14" s="6">
        <f t="shared" si="0"/>
        <v>42000</v>
      </c>
      <c r="I14" s="2"/>
    </row>
    <row r="15" spans="1:9" ht="24" customHeight="1">
      <c r="A15" s="38"/>
      <c r="B15" s="39"/>
      <c r="C15" s="32" t="s">
        <v>68</v>
      </c>
      <c r="D15" s="33"/>
      <c r="E15" s="3" t="s">
        <v>12</v>
      </c>
      <c r="F15" s="6">
        <v>76000</v>
      </c>
      <c r="G15" s="3">
        <v>1</v>
      </c>
      <c r="H15" s="6">
        <f t="shared" si="0"/>
        <v>76000</v>
      </c>
      <c r="I15" s="2"/>
    </row>
    <row r="16" spans="1:9" ht="24" customHeight="1">
      <c r="A16" s="38"/>
      <c r="B16" s="39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8"/>
      <c r="B17" s="39"/>
      <c r="C17" s="34" t="s">
        <v>17</v>
      </c>
      <c r="D17" s="3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8"/>
      <c r="B18" s="39"/>
      <c r="C18" s="59" t="s">
        <v>69</v>
      </c>
      <c r="D18" s="60"/>
      <c r="E18" s="4" t="s">
        <v>23</v>
      </c>
      <c r="F18" s="7">
        <v>130000</v>
      </c>
      <c r="G18" s="4">
        <v>1</v>
      </c>
      <c r="H18" s="6">
        <f t="shared" si="0"/>
        <v>130000</v>
      </c>
      <c r="I18" s="2"/>
    </row>
    <row r="19" spans="1:9">
      <c r="A19" s="38"/>
      <c r="B19" s="39"/>
      <c r="C19" s="55"/>
      <c r="D19" s="56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40" t="s">
        <v>54</v>
      </c>
      <c r="B20" s="41"/>
      <c r="C20" s="54" t="s">
        <v>16</v>
      </c>
      <c r="D20" s="54"/>
      <c r="E20" s="65">
        <f>SUM(H6:H19)</f>
        <v>2185000</v>
      </c>
      <c r="F20" s="65"/>
      <c r="G20" s="27">
        <v>1</v>
      </c>
      <c r="H20" s="113" t="s">
        <v>18</v>
      </c>
      <c r="I20" s="2"/>
    </row>
    <row r="21" spans="1:9" ht="12.75" customHeight="1">
      <c r="A21" s="42"/>
      <c r="B21" s="43"/>
      <c r="C21" s="54"/>
      <c r="D21" s="54"/>
      <c r="E21" s="65">
        <f>E20*G20</f>
        <v>2185000</v>
      </c>
      <c r="F21" s="65"/>
      <c r="G21" s="65"/>
      <c r="H21" s="113"/>
      <c r="I21" s="2"/>
    </row>
    <row r="22" spans="1:9" ht="12.75" customHeight="1">
      <c r="A22" s="42"/>
      <c r="B22" s="43"/>
      <c r="C22" s="54"/>
      <c r="D22" s="54"/>
      <c r="E22" s="65"/>
      <c r="F22" s="65"/>
      <c r="G22" s="65"/>
      <c r="H22" s="113"/>
      <c r="I22" s="2"/>
    </row>
    <row r="23" spans="1:9" ht="17.25" customHeight="1">
      <c r="A23" s="42"/>
      <c r="B23" s="43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4"/>
      <c r="B24" s="45"/>
      <c r="C24" s="32"/>
      <c r="D24" s="33"/>
      <c r="E24" s="5"/>
      <c r="F24" s="6"/>
      <c r="G24" s="3"/>
      <c r="H24" s="6">
        <f>F24*G24</f>
        <v>0</v>
      </c>
      <c r="I24" s="2"/>
    </row>
    <row r="25" spans="1:9" ht="25.15" customHeight="1">
      <c r="A25" s="85"/>
      <c r="B25" s="86"/>
      <c r="C25" s="82"/>
      <c r="D25" s="33"/>
      <c r="E25" s="30"/>
      <c r="F25" s="6"/>
      <c r="G25" s="3"/>
      <c r="H25" s="6">
        <f t="shared" ref="H25:H32" si="1">F25*G25</f>
        <v>0</v>
      </c>
      <c r="I25" s="2"/>
    </row>
    <row r="26" spans="1:9">
      <c r="A26" s="87"/>
      <c r="B26" s="88"/>
      <c r="C26" s="82"/>
      <c r="D26" s="33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34"/>
      <c r="D27" s="35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34"/>
      <c r="D28" s="35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34"/>
      <c r="D29" s="35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34"/>
      <c r="D30" s="3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34"/>
      <c r="D31" s="35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34"/>
      <c r="D32" s="35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2185000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218500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59</v>
      </c>
      <c r="G37" s="71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2403500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56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0:D30"/>
    <mergeCell ref="C17:D17"/>
    <mergeCell ref="A6:B19"/>
    <mergeCell ref="A20:B2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2185000</v>
      </c>
    </row>
    <row r="5" spans="1:6">
      <c r="A5" t="s">
        <v>38</v>
      </c>
      <c r="B5">
        <f>B4*1.12</f>
        <v>2447200</v>
      </c>
    </row>
    <row r="6" spans="1:6">
      <c r="A6" t="s">
        <v>58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2022-06-08T11:05:39Z</cp:lastPrinted>
  <dcterms:created xsi:type="dcterms:W3CDTF">2019-03-28T03:58:09Z</dcterms:created>
  <dcterms:modified xsi:type="dcterms:W3CDTF">2022-06-08T11:10:19Z</dcterms:modified>
</cp:coreProperties>
</file>