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7E406EC-BFDD-47BA-AA3E-8612554EB1FD}" xr6:coauthVersionLast="47" xr6:coauthVersionMax="47" xr10:uidLastSave="{80F7E442-35B0-4F61-9826-982B100A56AA}"/>
  <bookViews>
    <workbookView xWindow="29190" yWindow="39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<sst xmlns="http://schemas.openxmlformats.org/spreadsheetml/2006/main" count="104" uniqueCount="89">
  <si>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</si>
  <si>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</si>
  <si>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</si>
  <si>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</si>
  <si>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</si>
  <si>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</si>
  <si>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</si>
  <si>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</si>
  <si>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</si>
  <si>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</si>
  <si>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</si>
  <si>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</si>
  <si>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</si>
  <si>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</si>
  <si>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</si>
  <si>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</si>
  <si>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</si>
  <si>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</si>
  <si>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</si>
  <si>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</si>
  <si>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</si>
  <si>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</si>
  <si>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</si>
  <si>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</si>
  <si>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</si>
  <si>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</si>
  <si>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</si>
  <si>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</si>
  <si>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</si>
  <si>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</si>
  <si>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</si>
  <si>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</si>
  <si>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</si>
  <si>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</si>
  <si>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</si>
  <si>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</si>
  <si>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</si>
  <si>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</si>
  <si>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</si>
  <si>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</si>
  <si>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</si>
  <si>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</si>
  <si>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</si>
  <si>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</si>
  <si>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</si>
  <si>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</si>
  <si>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</si>
  <si>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</si>
  <si>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</si>
  <si>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</si>
  <si>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</si>
  <si>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</si>
  <si>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</si>
  <si>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</si>
  <si>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</si>
  <si>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</si>
  <si>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</si>
  <si>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</si>
  <si>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</si>
  <si>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</si>
  <si>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</si>
  <si>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</si>
  <si>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</si>
  <si>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</si>
  <si>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</si>
  <si>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</si>
  <si>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</si>
  <si>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</si>
  <si>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</si>
  <si>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</si>
  <si>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</si>
  <si>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</si>
  <si>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</si>
  <si>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</si>
  <si>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</si>
  <si>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</si>
  <si>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</si>
  <si>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지포스 RTX 3060 Ti 벤투스 2X OC D6X 8GB</t>
    <phoneticPr fontId="1" type="noConversion"/>
  </si>
  <si>
    <t>삼성전자 PM9A1 M.2 NVMe 병행수입 (1TB)</t>
    <phoneticPr fontId="1" type="noConversion"/>
  </si>
  <si>
    <t>마이크로닉스 Classic II 풀체인지 700W 80PLUS BRONZE 230V EU</t>
    <phoneticPr fontId="1" type="noConversion"/>
  </si>
  <si>
    <t>정문준고객님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</si>
  <si>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</si>
  <si>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</si>
  <si>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삼성전자 DDR5-5600 (16GB)</t>
    <phoneticPr fontId="1" type="noConversion"/>
  </si>
  <si>
    <t>앱코 NCORE 커넬 강화유리</t>
    <phoneticPr fontId="1" type="noConversion"/>
  </si>
  <si>
    <t>010-5163-3969</t>
    <phoneticPr fontId="1" type="noConversion"/>
  </si>
  <si>
    <t>계약금</t>
    <phoneticPr fontId="1" type="noConversion"/>
  </si>
  <si>
    <t>ASRock B760M Pro RS D5 에즈윈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</si>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</sst>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45046</v>
      </c>
      <c r="C3" s="15" t="s">
        <v>41</v>
      </c>
      <c r="D3" s="18">
        <v>45046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 t="s">
        <v>81</v>
      </c>
      <c r="D6" s="56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87</v>
      </c>
      <c r="D8" s="121"/>
      <c r="E8" s="3" t="s">
        <v>7</v>
      </c>
      <c r="F8" s="6">
        <v>198000</v>
      </c>
      <c r="G8" s="3">
        <v>1</v>
      </c>
      <c r="H8" s="6">
        <f t="shared" si="0"/>
        <v>198000</v>
      </c>
      <c r="I8" s="2"/>
    </row>
    <row r="9" spans="1:9" ht="37.5" customHeight="1">
      <c r="A9" s="69"/>
      <c r="B9" s="70"/>
      <c r="C9" s="55" t="s">
        <v>83</v>
      </c>
      <c r="D9" s="56"/>
      <c r="E9" s="3" t="s">
        <v>8</v>
      </c>
      <c r="F9" s="6">
        <v>68000</v>
      </c>
      <c r="G9" s="3">
        <v>2</v>
      </c>
      <c r="H9" s="6">
        <f t="shared" si="0"/>
        <v>136000</v>
      </c>
      <c r="I9" s="2"/>
    </row>
    <row r="10" spans="1:9" ht="24" customHeight="1">
      <c r="A10" s="69"/>
      <c r="B10" s="70"/>
      <c r="C10" s="55" t="s">
        <v>77</v>
      </c>
      <c r="D10" s="56"/>
      <c r="E10" s="3" t="s">
        <v>9</v>
      </c>
      <c r="F10" s="6">
        <v>558000</v>
      </c>
      <c r="G10" s="3">
        <v>1</v>
      </c>
      <c r="H10" s="6">
        <f t="shared" si="0"/>
        <v>558000</v>
      </c>
      <c r="I10" s="2"/>
    </row>
    <row r="11" spans="1:9" ht="24" customHeight="1">
      <c r="A11" s="69"/>
      <c r="B11" s="70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90000</v>
      </c>
      <c r="G12" s="3">
        <v>1</v>
      </c>
      <c r="H12" s="6">
        <f t="shared" si="0"/>
        <v>90000</v>
      </c>
      <c r="I12" s="2"/>
    </row>
    <row r="13" spans="1:9" ht="24" customHeight="1">
      <c r="A13" s="69"/>
      <c r="B13" s="70"/>
      <c r="C13" s="49" t="s">
        <v>59</v>
      </c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69"/>
      <c r="B15" s="70"/>
      <c r="C15" s="49" t="s">
        <v>79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86</v>
      </c>
      <c r="F19" s="7">
        <v>200000</v>
      </c>
      <c r="G19" s="4">
        <v>-1</v>
      </c>
      <c r="H19" s="6">
        <f t="shared" si="0"/>
        <v>-200000</v>
      </c>
      <c r="I19" s="2"/>
    </row>
    <row r="20" spans="1:9" ht="12.75" customHeight="1">
      <c r="A20" s="71" t="s">
        <v>52</v>
      </c>
      <c r="B20" s="72"/>
      <c r="C20" s="46" t="s">
        <v>16</v>
      </c>
      <c r="D20" s="46"/>
      <c r="E20" s="62">
        <f>SUM(H6:H19)</f>
        <v>1416000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1416000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 t="s">
        <v>88</v>
      </c>
      <c r="F24" s="6">
        <v>-6000</v>
      </c>
      <c r="G24" s="3">
        <v>1</v>
      </c>
      <c r="H24" s="6">
        <f>F24*G24</f>
        <v>-6000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-6000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1410000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141000.00000000023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1551000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1410000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1001000.0000000001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1410000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1410000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1410000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2023-04-30T07:55:41Z</cp:lastPrinted>
  <dcterms:created xsi:type="dcterms:W3CDTF">2019-03-28T03:58:09Z</dcterms:created>
  <dcterms:modified xsi:type="dcterms:W3CDTF">2023-04-30T09:22:09Z</dcterms:modified>
</cp:coreProperties>
</file>