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641944AF-D021-4AA7-BF33-D330723BEE05}" xr6:coauthVersionLast="47" xr6:coauthVersionMax="47" xr10:uidLastSave="{7705E58B-3DEE-4268-B0F1-02D88CD69514}"/>
  <bookViews>
    <workbookView xWindow="3675" yWindow="8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<sst xmlns="http://schemas.openxmlformats.org/spreadsheetml/2006/main" count="86" uniqueCount="76">
  <si>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</si>
  <si>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</si>
  <si>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</si>
  <si>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</si>
  <si>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</si>
  <si>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</si>
  <si>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</si>
  <si>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</si>
  <si>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</si>
  <si>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</si>
  <si>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</si>
  <si>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</si>
  <si>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</si>
  <si>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</si>
  <si>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</si>
  <si>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</si>
  <si>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</si>
  <si>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</si>
  <si>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</si>
  <si>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</si>
  <si>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</si>
  <si>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</si>
  <si>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</si>
  <si>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</si>
  <si>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</si>
  <si>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</si>
  <si>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</si>
  <si>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</si>
  <si>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</si>
  <si>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</si>
  <si>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</si>
  <si>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</si>
  <si>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</si>
  <si>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</si>
  <si>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</si>
  <si>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</si>
  <si>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</si>
  <si>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</si>
  <si>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</si>
  <si>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</si>
  <si>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</si>
  <si>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</si>
  <si>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</si>
  <si>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</si>
  <si>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</si>
  <si>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</si>
  <si>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</si>
  <si>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</si>
  <si>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</si>
  <si>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</si>
  <si>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</si>
  <si>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</si>
  <si>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</si>
  <si>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</si>
  <si>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</si>
  <si>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</si>
  <si>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</si>
  <si>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</si>
  <si>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</si>
  <si>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</si>
  <si>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</si>
  <si>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</si>
  <si>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삼성전자 DDR4-3200 (16GB)</t>
    <phoneticPr fontId="1" type="noConversion"/>
  </si>
  <si>
    <t>darkFlash DK200 RGB 강화유리 (블랙)</t>
    <phoneticPr fontId="1" type="noConversion"/>
  </si>
  <si>
    <t>정강혁</t>
    <phoneticPr fontId="1" type="noConversion"/>
  </si>
  <si>
    <t>010-5364-7572</t>
    <phoneticPr fontId="1" type="noConversion"/>
  </si>
  <si>
    <t>MSI 지포스 RTX 3060 Ti 벤투스 2X OC V1 D6 8GB LHR</t>
    <phoneticPr fontId="1" type="noConversion"/>
  </si>
  <si>
    <t>인텔 코어i7-11세대 11700F (로켓레이크S) (정품)</t>
    <phoneticPr fontId="1" type="noConversion"/>
  </si>
  <si>
    <t>마이크로닉스 Classic II 풀체인지 700W 80PLUS 230V EU</t>
    <phoneticPr fontId="1" type="noConversion"/>
  </si>
  <si>
    <t>MSI MAG B560M 박격포</t>
    <phoneticPr fontId="1" type="noConversion"/>
  </si>
  <si>
    <t>PCCOOLER PALADIN 400</t>
    <phoneticPr fontId="1" type="noConversion"/>
  </si>
  <si>
    <t>삼성 980  M.2 NVMe (500GB)</t>
    <phoneticPr fontId="1" type="noConversion"/>
  </si>
  <si>
    <t>LG전자 울트라기어 27GN650</t>
    <phoneticPr fontId="1" type="noConversion"/>
  </si>
  <si>
    <t>모니터</t>
    <phoneticPr fontId="1" type="noConversion"/>
  </si>
  <si>
    <t>게이밍 장패드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</si>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</sst>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64</v>
      </c>
      <c r="C1" s="108" t="s">
        <v>61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 t="s">
        <v>65</v>
      </c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44755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54</v>
      </c>
      <c r="B6" s="99"/>
      <c r="C6" s="57" t="s">
        <v>67</v>
      </c>
      <c r="D6" s="58"/>
      <c r="E6" s="3" t="s">
        <v>6</v>
      </c>
      <c r="F6" s="6">
        <v>423000</v>
      </c>
      <c r="G6" s="3">
        <v>1</v>
      </c>
      <c r="H6" s="6">
        <f>F6*G6</f>
        <v>423000</v>
      </c>
      <c r="I6" s="2"/>
    </row>
    <row r="7" spans="1:9" ht="24" customHeight="1">
      <c r="A7" s="100"/>
      <c r="B7" s="101"/>
      <c r="C7" s="57" t="s">
        <v>70</v>
      </c>
      <c r="D7" s="58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0"/>
      <c r="B8" s="101"/>
      <c r="C8" s="59" t="s">
        <v>69</v>
      </c>
      <c r="D8" s="60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37.5" customHeight="1">
      <c r="A9" s="100"/>
      <c r="B9" s="101"/>
      <c r="C9" s="57" t="s">
        <v>62</v>
      </c>
      <c r="D9" s="58"/>
      <c r="E9" s="3" t="s">
        <v>8</v>
      </c>
      <c r="F9" s="6">
        <v>87000</v>
      </c>
      <c r="G9" s="3">
        <v>2</v>
      </c>
      <c r="H9" s="6">
        <f t="shared" si="0"/>
        <v>174000</v>
      </c>
      <c r="I9" s="2"/>
    </row>
    <row r="10" spans="1:9" ht="33.75" customHeight="1">
      <c r="A10" s="100"/>
      <c r="B10" s="101"/>
      <c r="C10" s="57" t="s">
        <v>66</v>
      </c>
      <c r="D10" s="58"/>
      <c r="E10" s="3" t="s">
        <v>9</v>
      </c>
      <c r="F10" s="6">
        <v>648000</v>
      </c>
      <c r="G10" s="3">
        <v>1</v>
      </c>
      <c r="H10" s="6">
        <f t="shared" si="0"/>
        <v>648000</v>
      </c>
      <c r="I10" s="2"/>
    </row>
    <row r="11" spans="1:9" ht="24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71</v>
      </c>
      <c r="D12" s="58"/>
      <c r="E12" s="3" t="s">
        <v>10</v>
      </c>
      <c r="F12" s="6">
        <v>79000</v>
      </c>
      <c r="G12" s="3">
        <v>1</v>
      </c>
      <c r="H12" s="6">
        <f t="shared" si="0"/>
        <v>79000</v>
      </c>
      <c r="I12" s="2"/>
    </row>
    <row r="13" spans="1:9" ht="24" customHeight="1">
      <c r="A13" s="100"/>
      <c r="B13" s="101"/>
      <c r="C13" s="88"/>
      <c r="D13" s="89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63</v>
      </c>
      <c r="D14" s="89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0"/>
      <c r="B15" s="101"/>
      <c r="C15" s="88" t="s">
        <v>68</v>
      </c>
      <c r="D15" s="89"/>
      <c r="E15" s="3" t="s">
        <v>12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17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50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55</v>
      </c>
      <c r="B20" s="103"/>
      <c r="C20" s="114" t="s">
        <v>16</v>
      </c>
      <c r="D20" s="114"/>
      <c r="E20" s="93">
        <f>SUM(H6:H19)</f>
        <v>1637000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93">
        <f>E20*G20</f>
        <v>1637000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72</v>
      </c>
      <c r="D24" s="89"/>
      <c r="E24" s="5" t="s">
        <v>73</v>
      </c>
      <c r="F24" s="6">
        <v>370000</v>
      </c>
      <c r="G24" s="3">
        <v>1</v>
      </c>
      <c r="H24" s="6">
        <f>F24*G24</f>
        <v>370000</v>
      </c>
      <c r="I24" s="2"/>
    </row>
    <row r="25" spans="1:9" ht="25.15" customHeight="1">
      <c r="A25" s="70"/>
      <c r="B25" s="71"/>
      <c r="C25" s="90" t="s">
        <v>74</v>
      </c>
      <c r="D25" s="89"/>
      <c r="E25" s="30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370000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2007000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200700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60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>
        <v>7700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2200000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C30:D30"/>
    <mergeCell ref="C17:D17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2007000</v>
      </c>
    </row>
    <row r="5" spans="1:6">
      <c r="A5" t="s">
        <v>38</v>
      </c>
      <c r="B5">
        <f>B4*1.12</f>
        <v>2247840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2022-07-13T07:34:50Z</cp:lastPrinted>
  <dcterms:created xsi:type="dcterms:W3CDTF">2019-03-28T03:58:09Z</dcterms:created>
  <dcterms:modified xsi:type="dcterms:W3CDTF">2022-07-13T09:30:46Z</dcterms:modified>
</cp:coreProperties>
</file>