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<sst xmlns="http://schemas.openxmlformats.org/spreadsheetml/2006/main" count="84" uniqueCount="77">
  <si>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</si>
  <si>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</si>
  <si>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</si>
  <si>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</si>
  <si>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</si>
  <si>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</si>
  <si>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</si>
  <si>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</si>
  <si>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</si>
  <si>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</si>
  <si>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</si>
  <si>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</si>
  <si>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</si>
  <si>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</si>
  <si>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</si>
  <si>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</si>
  <si>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</si>
  <si>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</si>
  <si>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</si>
  <si>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</si>
  <si>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</si>
  <si>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</si>
  <si>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</si>
  <si>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</si>
  <si>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</si>
  <si>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</si>
  <si>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</si>
  <si>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</si>
  <si>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</si>
  <si>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</si>
  <si>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</si>
  <si>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</si>
  <si>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</si>
  <si>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</si>
  <si>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</si>
  <si>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</si>
  <si>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</si>
  <si>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</si>
  <si>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</si>
  <si>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</si>
  <si>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</si>
  <si>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</si>
  <si>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</si>
  <si>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</si>
  <si>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</si>
  <si>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</si>
  <si>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</si>
  <si>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</si>
  <si>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</si>
  <si>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</si>
  <si>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</si>
  <si>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</si>
  <si>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</si>
  <si>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</si>
  <si>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</si>
  <si>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</si>
  <si>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</si>
  <si>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</si>
  <si>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</si>
  <si>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</si>
  <si>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ABKO SUITMASTER 자이로스 X101 RGB</t>
    <phoneticPr fontId="1" type="noConversion"/>
  </si>
  <si>
    <t>MSI MAG B460M 박격포</t>
    <phoneticPr fontId="1" type="noConversion"/>
  </si>
  <si>
    <t>삼성전자 970 EVO M.2 NVMe (500GB)</t>
    <phoneticPr fontId="1" type="noConversion"/>
  </si>
  <si>
    <t>Seagate BarraCuda 7200/256M (ST2000DM008, 2TB)</t>
    <phoneticPr fontId="1" type="noConversion"/>
  </si>
  <si>
    <t>2MONS 서버 4U PC D450</t>
    <phoneticPr fontId="1" type="noConversion"/>
  </si>
  <si>
    <t>마이크로닉스 Classic II 600W +12V Single Rail 85+</t>
    <phoneticPr fontId="1" type="noConversion"/>
  </si>
  <si>
    <t>Microsoft Windows 10 Home(DSP 64bit 한글)</t>
  </si>
  <si>
    <t>삼성전자 DDR4-2666 (8GB)</t>
    <phoneticPr fontId="1" type="noConversion"/>
  </si>
  <si>
    <t>인텔 코어i7-10세대 10700 (코멧레이크S) (정품)</t>
    <phoneticPr fontId="1" type="noConversion"/>
  </si>
  <si>
    <t>이체 및 세금계산서</t>
  </si>
  <si>
    <t>KVS(잠실교회)</t>
    <phoneticPr fontId="1" type="noConversion"/>
  </si>
  <si>
    <t>▣ 기본무상 1년보증 (공임6만원 추가시)</t>
    <phoneticPr fontId="1" type="noConversion"/>
  </si>
  <si>
    <t>인텔 UHD 630 내장그래픽</t>
    <phoneticPr fontId="1" type="noConversion"/>
  </si>
  <si>
    <t>소모품</t>
    <phoneticPr fontId="1" type="noConversion"/>
  </si>
  <si>
    <t>기본 사무용 합본 세트</t>
    <phoneticPr fontId="1" type="noConversion"/>
  </si>
  <si>
    <t>배송비</t>
    <phoneticPr fontId="1" type="noConversion"/>
  </si>
  <si>
    <t>다마스 안전배송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</si>
</sst>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G26" sqref="G2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58</v>
      </c>
      <c r="B1" s="24" t="s">
        <v>70</v>
      </c>
      <c r="C1" s="92" t="s">
        <v>71</v>
      </c>
      <c r="D1" s="93"/>
      <c r="E1" s="43"/>
      <c r="F1" s="44"/>
      <c r="G1" s="44"/>
      <c r="H1" s="45"/>
    </row>
    <row r="2" spans="1:9" ht="22.5" customHeight="1">
      <c r="A2" s="16" t="s">
        <v>45</v>
      </c>
      <c r="B2" s="23">
        <v>1032330379</v>
      </c>
      <c r="C2" s="94"/>
      <c r="D2" s="95"/>
      <c r="E2" s="46"/>
      <c r="F2" s="47"/>
      <c r="G2" s="47"/>
      <c r="H2" s="48"/>
    </row>
    <row r="3" spans="1:9" ht="22.5" customHeight="1">
      <c r="A3" s="16" t="s">
        <v>46</v>
      </c>
      <c r="B3" s="18">
        <f ca="1">TODAY()</f>
        <v>44119</v>
      </c>
      <c r="C3" s="17" t="s">
        <v>47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68</v>
      </c>
      <c r="D6" s="64"/>
      <c r="E6" s="3" t="s">
        <v>6</v>
      </c>
      <c r="F6" s="6">
        <v>419000</v>
      </c>
      <c r="G6" s="3">
        <v>1</v>
      </c>
      <c r="H6" s="6">
        <f>F6*G6</f>
        <v>419000</v>
      </c>
      <c r="I6" s="2"/>
    </row>
    <row r="7" spans="1:9" ht="25.5" customHeight="1">
      <c r="A7" s="57"/>
      <c r="B7" s="58"/>
      <c r="C7" s="63" t="s">
        <v>60</v>
      </c>
      <c r="D7" s="64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61</v>
      </c>
      <c r="D8" s="64"/>
      <c r="E8" s="3" t="s">
        <v>7</v>
      </c>
      <c r="F8" s="6">
        <v>148000</v>
      </c>
      <c r="G8" s="3">
        <v>1</v>
      </c>
      <c r="H8" s="6">
        <f t="shared" si="0"/>
        <v>148000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62</v>
      </c>
      <c r="D11" s="64"/>
      <c r="E11" s="3" t="s">
        <v>10</v>
      </c>
      <c r="F11" s="6">
        <v>112000</v>
      </c>
      <c r="G11" s="3">
        <v>1</v>
      </c>
      <c r="H11" s="6">
        <f t="shared" si="0"/>
        <v>112000</v>
      </c>
      <c r="I11" s="2"/>
    </row>
    <row r="12" spans="1:9" ht="25.5" customHeight="1">
      <c r="A12" s="57"/>
      <c r="B12" s="58"/>
      <c r="C12" s="63" t="s">
        <v>63</v>
      </c>
      <c r="D12" s="64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5.5" customHeight="1">
      <c r="A13" s="57"/>
      <c r="B13" s="58"/>
      <c r="C13" s="88"/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64</v>
      </c>
      <c r="D14" s="89"/>
      <c r="E14" s="3" t="s">
        <v>13</v>
      </c>
      <c r="F14" s="6">
        <v>61000</v>
      </c>
      <c r="G14" s="3">
        <v>1</v>
      </c>
      <c r="H14" s="6">
        <f t="shared" si="0"/>
        <v>61000</v>
      </c>
      <c r="I14" s="2"/>
    </row>
    <row r="15" spans="1:9" ht="25.5" customHeight="1">
      <c r="A15" s="57"/>
      <c r="B15" s="58"/>
      <c r="C15" s="88" t="s">
        <v>65</v>
      </c>
      <c r="D15" s="8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66</v>
      </c>
      <c r="D18" s="91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1180000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1180000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74</v>
      </c>
      <c r="D24" s="89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 t="s">
        <v>76</v>
      </c>
      <c r="D25" s="89"/>
      <c r="E25" s="5" t="s">
        <v>75</v>
      </c>
      <c r="F25" s="6">
        <v>22000</v>
      </c>
      <c r="G25" s="3">
        <v>1</v>
      </c>
      <c r="H25" s="6">
        <f t="shared" ref="H25:H32" si="1">F25*G25</f>
        <v>22000</v>
      </c>
      <c r="I25" s="2"/>
    </row>
    <row r="26" spans="1:9" ht="16.5" customHeight="1">
      <c r="A26" s="80"/>
      <c r="B26" s="81"/>
      <c r="C26" s="106"/>
      <c r="D26" s="107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22000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1202000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120200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69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59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1322200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57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1202000</v>
      </c>
    </row>
    <row r="5" spans="1:6">
      <c r="A5" t="s">
        <v>43</v>
      </c>
      <c r="B5">
        <f>B4*1.13</f>
        <v>1358259.9999999998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56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2020-10-15T04:35:10Z</cp:lastPrinted>
  <dcterms:created xsi:type="dcterms:W3CDTF">2019-03-28T03:58:09Z</dcterms:created>
  <dcterms:modified xsi:type="dcterms:W3CDTF">2020-10-15T07:28:02Z</dcterms:modified>
</cp:coreProperties>
</file>