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9765E06-4544-4180-A6C5-328EE6F5AADD}" xr6:coauthVersionLast="47" xr6:coauthVersionMax="47" xr10:uidLastSave="{00000000-0000-0000-0000-000000000000}"/>
  <bookViews>
    <workbookView xWindow="3240" yWindow="346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<sst xmlns="http://schemas.openxmlformats.org/spreadsheetml/2006/main" count="91" uniqueCount="79">
  <si>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</si>
  <si>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</si>
  <si>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</si>
  <si>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</si>
  <si>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</si>
  <si>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</si>
  <si>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</si>
  <si>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</si>
  <si>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</si>
  <si>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</si>
  <si>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</si>
  <si>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</si>
  <si>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</si>
  <si>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</si>
  <si>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</si>
  <si>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</si>
  <si>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</si>
  <si>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</si>
  <si>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</si>
  <si>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</si>
  <si>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</si>
  <si>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</si>
  <si>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</si>
  <si>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</si>
  <si>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</si>
  <si>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</si>
  <si>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</si>
  <si>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</si>
  <si>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</si>
  <si>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</si>
  <si>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</si>
  <si>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</si>
  <si>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</si>
  <si>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</si>
  <si>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</si>
  <si>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</si>
  <si>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</si>
  <si>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</si>
  <si>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</si>
  <si>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</si>
  <si>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</si>
  <si>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</si>
  <si>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</si>
  <si>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</si>
  <si>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</si>
  <si>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</si>
  <si>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</si>
  <si>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</si>
  <si>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</si>
  <si>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</si>
  <si>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</si>
  <si>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VGA1</t>
    <phoneticPr fontId="1" type="noConversion"/>
  </si>
  <si>
    <t>VGA2</t>
    <phoneticPr fontId="1" type="noConversion"/>
  </si>
  <si>
    <t>RAM</t>
    <phoneticPr fontId="1" type="noConversion"/>
  </si>
  <si>
    <t>M/B</t>
    <phoneticPr fontId="1" type="noConversion"/>
  </si>
  <si>
    <t>CPU쿨러</t>
    <phoneticPr fontId="1" type="noConversion"/>
  </si>
  <si>
    <t>삼성전자 PM9A1 M.2 NVMe 병행수입 (1TB)</t>
    <phoneticPr fontId="1" type="noConversion"/>
  </si>
  <si>
    <t>SSD</t>
    <phoneticPr fontId="1" type="noConversion"/>
  </si>
  <si>
    <t>HDD</t>
    <phoneticPr fontId="1" type="noConversion"/>
  </si>
  <si>
    <t>WD BLUE 4TB</t>
    <phoneticPr fontId="1" type="noConversion"/>
  </si>
  <si>
    <t>CASE</t>
    <phoneticPr fontId="1" type="noConversion"/>
  </si>
  <si>
    <t>POWER</t>
    <phoneticPr fontId="1" type="noConversion"/>
  </si>
  <si>
    <t>인텔 코어i9-12세대 12900KF (엘더레이크) (정품)</t>
    <phoneticPr fontId="1" type="noConversion"/>
  </si>
  <si>
    <t>갤럭시 GALAX 지포스 RTX 3090 EX Gamer WHITE OC D6X 24GB</t>
    <phoneticPr fontId="1" type="noConversion"/>
  </si>
  <si>
    <t>갤럭시 GALAX 지포스 RTX 3080 Ti Hall Of Fame D6X 12GB</t>
    <phoneticPr fontId="1" type="noConversion"/>
  </si>
  <si>
    <t>리안리 PC-O11D XL ROG (White)</t>
    <phoneticPr fontId="1" type="noConversion"/>
  </si>
  <si>
    <t>SuperFlower SF-1000F14TP LEADEX V PRO PLATINUM WHITE</t>
    <phoneticPr fontId="1" type="noConversion"/>
  </si>
  <si>
    <t>ASUS ROG STRIX Z690-A GAMING WIFI D4</t>
    <phoneticPr fontId="1" type="noConversion"/>
  </si>
  <si>
    <t>NZXT KRAKEN Z73 RGB (Matte White)</t>
    <phoneticPr fontId="1" type="noConversion"/>
  </si>
  <si>
    <t>G.SKILL DDR4-4000 CL18 TRIDENT Z ROYAL 실버 패키지 (32GB(16Gx2))</t>
    <phoneticPr fontId="1" type="noConversion"/>
  </si>
  <si>
    <t>Microsoft Windows 10 Home(DSP 64bit 한글)</t>
  </si>
  <si>
    <t>조립(수냉S 및 셋팅비)</t>
  </si>
  <si>
    <t>LIAN-LI STRIMER PLUS RGB 24핀 케이블 (0.2m)</t>
    <phoneticPr fontId="1" type="noConversion"/>
  </si>
  <si>
    <t>LIAN-LI STRIMER PlUS TRIPLE 8핀 케이블 (0.3m)</t>
    <phoneticPr fontId="1" type="noConversion"/>
  </si>
  <si>
    <t>튜닝</t>
    <phoneticPr fontId="1" type="noConversion"/>
  </si>
  <si>
    <t>LIAN-LI O11DXL-1 4.0 라이저 케이블 키트</t>
    <phoneticPr fontId="1" type="noConversion"/>
  </si>
  <si>
    <t>CORSAIR LL120 RGB WHITE (3PACK/Controller)</t>
    <phoneticPr fontId="1" type="noConversion"/>
  </si>
  <si>
    <t>CORSAIR LL120 RGB WHITE (1PACK)</t>
    <phoneticPr fontId="1" type="noConversion"/>
  </si>
  <si>
    <t>010-9028-7188 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</si>
</sst>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78</v>
      </c>
      <c r="C1" s="44" t="s">
        <v>44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1090287188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45</v>
      </c>
      <c r="B6" s="35"/>
      <c r="C6" s="59" t="s">
        <v>62</v>
      </c>
      <c r="D6" s="60"/>
      <c r="E6" s="3" t="s">
        <v>50</v>
      </c>
      <c r="F6" s="6">
        <v>750000</v>
      </c>
      <c r="G6" s="3">
        <v>1</v>
      </c>
      <c r="H6" s="6">
        <f>F6*G6</f>
        <v>750000</v>
      </c>
      <c r="I6" s="2"/>
    </row>
    <row r="7" spans="1:9" ht="24" customHeight="1">
      <c r="A7" s="36"/>
      <c r="B7" s="37"/>
      <c r="C7" s="59" t="s">
        <v>68</v>
      </c>
      <c r="D7" s="60"/>
      <c r="E7" s="26" t="s">
        <v>55</v>
      </c>
      <c r="F7" s="6">
        <v>450000</v>
      </c>
      <c r="G7" s="3">
        <v>1</v>
      </c>
      <c r="H7" s="6">
        <f t="shared" ref="H7:H19" si="0">F7*G7</f>
        <v>450000</v>
      </c>
      <c r="I7" s="2"/>
    </row>
    <row r="8" spans="1:9" ht="24" customHeight="1">
      <c r="A8" s="36"/>
      <c r="B8" s="37"/>
      <c r="C8" s="113" t="s">
        <v>67</v>
      </c>
      <c r="D8" s="114"/>
      <c r="E8" s="3" t="s">
        <v>54</v>
      </c>
      <c r="F8" s="6">
        <v>380000</v>
      </c>
      <c r="G8" s="3">
        <v>1</v>
      </c>
      <c r="H8" s="6">
        <f t="shared" si="0"/>
        <v>380000</v>
      </c>
      <c r="I8" s="2"/>
    </row>
    <row r="9" spans="1:9" ht="24" customHeight="1">
      <c r="A9" s="36"/>
      <c r="B9" s="37"/>
      <c r="C9" s="59" t="s">
        <v>69</v>
      </c>
      <c r="D9" s="60"/>
      <c r="E9" s="3" t="s">
        <v>53</v>
      </c>
      <c r="F9" s="6">
        <v>340000</v>
      </c>
      <c r="G9" s="3">
        <v>2</v>
      </c>
      <c r="H9" s="6">
        <f t="shared" si="0"/>
        <v>680000</v>
      </c>
      <c r="I9" s="2"/>
    </row>
    <row r="10" spans="1:9" ht="24" customHeight="1">
      <c r="A10" s="36"/>
      <c r="B10" s="37"/>
      <c r="C10" s="59" t="s">
        <v>63</v>
      </c>
      <c r="D10" s="60"/>
      <c r="E10" s="3" t="s">
        <v>51</v>
      </c>
      <c r="F10" s="6">
        <v>3700000</v>
      </c>
      <c r="G10" s="3">
        <v>1</v>
      </c>
      <c r="H10" s="6">
        <f t="shared" si="0"/>
        <v>3700000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52</v>
      </c>
      <c r="F11" s="6">
        <v>2880000</v>
      </c>
      <c r="G11" s="3"/>
      <c r="H11" s="6">
        <f t="shared" si="0"/>
        <v>0</v>
      </c>
      <c r="I11" s="2"/>
    </row>
    <row r="12" spans="1:9" ht="24" customHeight="1">
      <c r="A12" s="36"/>
      <c r="B12" s="37"/>
      <c r="C12" s="59" t="s">
        <v>56</v>
      </c>
      <c r="D12" s="60"/>
      <c r="E12" s="3" t="s">
        <v>57</v>
      </c>
      <c r="F12" s="6">
        <v>180000</v>
      </c>
      <c r="G12" s="3">
        <v>1</v>
      </c>
      <c r="H12" s="6">
        <f t="shared" si="0"/>
        <v>180000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58</v>
      </c>
      <c r="F13" s="6">
        <v>130000</v>
      </c>
      <c r="G13" s="3">
        <v>1</v>
      </c>
      <c r="H13" s="6">
        <f t="shared" si="0"/>
        <v>130000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60</v>
      </c>
      <c r="F14" s="6">
        <v>330000</v>
      </c>
      <c r="G14" s="3">
        <v>1</v>
      </c>
      <c r="H14" s="6">
        <f t="shared" si="0"/>
        <v>330000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61</v>
      </c>
      <c r="F15" s="6">
        <v>260000</v>
      </c>
      <c r="G15" s="3">
        <v>1</v>
      </c>
      <c r="H15" s="6">
        <f t="shared" si="0"/>
        <v>260000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71</v>
      </c>
      <c r="E17" s="4" t="s">
        <v>48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7" t="s">
        <v>70</v>
      </c>
      <c r="D18" s="58"/>
      <c r="E18" s="4" t="s">
        <v>49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46</v>
      </c>
      <c r="B20" s="39"/>
      <c r="C20" s="52" t="s">
        <v>6</v>
      </c>
      <c r="D20" s="52"/>
      <c r="E20" s="66">
        <f>SUM(H6:H19)</f>
        <v>7090000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7090000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74</v>
      </c>
      <c r="F24" s="6">
        <v>90000</v>
      </c>
      <c r="G24" s="3">
        <v>1</v>
      </c>
      <c r="H24" s="6">
        <f>F24*G24</f>
        <v>90000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73</v>
      </c>
      <c r="D25" s="56"/>
      <c r="E25" s="33" t="s">
        <v>74</v>
      </c>
      <c r="F25" s="6">
        <v>90000</v>
      </c>
      <c r="G25" s="3">
        <v>1</v>
      </c>
      <c r="H25" s="6">
        <f t="shared" ref="H25:H32" si="1">F25*G25</f>
        <v>90000</v>
      </c>
      <c r="I25" s="2"/>
    </row>
    <row r="26" spans="1:9" ht="21.95" customHeight="1">
      <c r="A26" s="77"/>
      <c r="B26" s="78"/>
      <c r="C26" s="63" t="s">
        <v>75</v>
      </c>
      <c r="D26" s="56"/>
      <c r="E26" s="5" t="s">
        <v>74</v>
      </c>
      <c r="F26" s="6">
        <v>130000</v>
      </c>
      <c r="G26" s="3">
        <v>1</v>
      </c>
      <c r="H26" s="6">
        <f t="shared" si="1"/>
        <v>130000</v>
      </c>
      <c r="I26" s="2"/>
    </row>
    <row r="27" spans="1:9" ht="21.95" customHeight="1">
      <c r="A27" s="77"/>
      <c r="B27" s="78"/>
      <c r="C27" s="65" t="s">
        <v>76</v>
      </c>
      <c r="D27" s="64"/>
      <c r="E27" s="5" t="s">
        <v>74</v>
      </c>
      <c r="F27" s="6">
        <v>165000</v>
      </c>
      <c r="G27" s="3">
        <v>2</v>
      </c>
      <c r="H27" s="6">
        <f t="shared" si="1"/>
        <v>330000</v>
      </c>
      <c r="I27" s="2"/>
    </row>
    <row r="28" spans="1:9" ht="21.95" customHeight="1">
      <c r="A28" s="77"/>
      <c r="B28" s="78"/>
      <c r="C28" s="63" t="s">
        <v>77</v>
      </c>
      <c r="D28" s="64"/>
      <c r="E28" s="5" t="s">
        <v>74</v>
      </c>
      <c r="F28" s="6">
        <v>50000</v>
      </c>
      <c r="G28" s="3">
        <v>3</v>
      </c>
      <c r="H28" s="6">
        <f t="shared" si="1"/>
        <v>150000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790000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7880000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788000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47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8668000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7880000</v>
      </c>
    </row>
    <row r="5" spans="1:6">
      <c r="A5" t="s">
        <v>29</v>
      </c>
      <c r="B5">
        <f>B4*1.13</f>
        <v>8904400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2022-01-21T06:46:34Z</dcterms:modified>
</cp:coreProperties>
</file>