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FFF9FE4-EAEA-48FD-9A1E-0B69E7A1A6E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<sst xmlns="http://schemas.openxmlformats.org/spreadsheetml/2006/main" count="84" uniqueCount="76">
  <si>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</si>
  <si>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</si>
  <si>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</si>
  <si>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</si>
  <si>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</si>
  <si>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</si>
  <si>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</si>
  <si>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</si>
  <si>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</si>
  <si>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</si>
  <si>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</si>
  <si>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</si>
  <si>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</si>
  <si>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</si>
  <si>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</si>
  <si>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</si>
  <si>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</si>
  <si>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</si>
  <si>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</si>
  <si>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</si>
  <si>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</si>
  <si>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</si>
  <si>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</si>
  <si>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</si>
  <si>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</si>
  <si>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</si>
  <si>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</si>
  <si>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</si>
  <si>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</si>
  <si>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</si>
  <si>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</si>
  <si>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</si>
  <si>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</si>
  <si>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</si>
  <si>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</si>
  <si>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</si>
  <si>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</si>
  <si>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</si>
  <si>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</si>
  <si>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</si>
  <si>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</si>
  <si>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</si>
  <si>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</si>
  <si>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</si>
  <si>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</si>
  <si>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</si>
  <si>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</si>
  <si>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</si>
  <si>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</si>
  <si>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</si>
  <si>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</si>
  <si>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</si>
  <si>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</si>
  <si>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</si>
  <si>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</si>
  <si>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</si>
  <si>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</si>
  <si>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</si>
  <si>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</si>
  <si>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</si>
  <si>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</si>
  <si>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</si>
  <si>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</si>
  <si>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FORGAME G400</t>
    <phoneticPr fontId="1" type="noConversion"/>
  </si>
  <si>
    <t>ASRock B660M Pro RS D4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</si>
  <si>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</si>
  <si>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</si>
  <si>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기존 GTX 1060</t>
    <phoneticPr fontId="1" type="noConversion"/>
  </si>
  <si>
    <t>컴이지 킹덤 코디101 V2 (블랙)</t>
    <phoneticPr fontId="1" type="noConversion"/>
  </si>
  <si>
    <t>마이크로닉스 COOLMAX 600W 80Plus</t>
    <phoneticPr fontId="1" type="noConversion"/>
  </si>
  <si>
    <t>부팅용USB</t>
    <phoneticPr fontId="1" type="noConversion"/>
  </si>
  <si>
    <t>허승우</t>
    <phoneticPr fontId="1" type="noConversion"/>
  </si>
  <si>
    <t>Microsoft Windows 10 Home(DSP 64bit 한글)</t>
  </si>
  <si>
    <t>USB 가져오시면 구워드림</t>
    <phoneticPr fontId="1" type="noConversion"/>
  </si>
  <si>
    <t>장패드</t>
    <phoneticPr fontId="1" type="noConversion"/>
  </si>
  <si>
    <t>5mm 고급 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</si>
</sst>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71</v>
      </c>
      <c r="C1" s="111" t="s">
        <v>46</v>
      </c>
      <c r="D1" s="112"/>
      <c r="E1" s="45"/>
      <c r="F1" s="46"/>
      <c r="G1" s="46"/>
      <c r="H1" s="47"/>
    </row>
    <row r="2" spans="1:9" ht="22.5" customHeight="1">
      <c r="A2" s="15" t="s">
        <v>31</v>
      </c>
      <c r="B2" s="22">
        <v>1032243396</v>
      </c>
      <c r="C2" s="113"/>
      <c r="D2" s="114"/>
      <c r="E2" s="48"/>
      <c r="F2" s="49"/>
      <c r="G2" s="49"/>
      <c r="H2" s="50"/>
    </row>
    <row r="3" spans="1:9" ht="22.5" customHeight="1">
      <c r="A3" s="15" t="s">
        <v>32</v>
      </c>
      <c r="B3" s="17">
        <f ca="1">TODAY()</f>
        <v>44618</v>
      </c>
      <c r="C3" s="16" t="s">
        <v>33</v>
      </c>
      <c r="D3" s="21"/>
      <c r="E3" s="48"/>
      <c r="F3" s="49"/>
      <c r="G3" s="49"/>
      <c r="H3" s="50"/>
    </row>
    <row r="4" spans="1:9" ht="22.5" customHeight="1">
      <c r="A4" s="14" t="s">
        <v>30</v>
      </c>
      <c r="B4" s="115"/>
      <c r="C4" s="115"/>
      <c r="D4" s="116"/>
      <c r="E4" s="51"/>
      <c r="F4" s="52"/>
      <c r="G4" s="52"/>
      <c r="H4" s="53"/>
    </row>
    <row r="5" spans="1:9">
      <c r="A5" s="57" t="s">
        <v>0</v>
      </c>
      <c r="B5" s="58"/>
      <c r="C5" s="57" t="s">
        <v>5</v>
      </c>
      <c r="D5" s="5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47</v>
      </c>
      <c r="B6" s="102"/>
      <c r="C6" s="59" t="s">
        <v>62</v>
      </c>
      <c r="D6" s="60"/>
      <c r="E6" s="3" t="s">
        <v>52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103"/>
      <c r="B7" s="104"/>
      <c r="C7" s="59" t="s">
        <v>63</v>
      </c>
      <c r="D7" s="60"/>
      <c r="E7" s="26" t="s">
        <v>53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3"/>
      <c r="B8" s="104"/>
      <c r="C8" s="61" t="s">
        <v>64</v>
      </c>
      <c r="D8" s="62"/>
      <c r="E8" s="3" t="s">
        <v>54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3"/>
      <c r="B9" s="104"/>
      <c r="C9" s="59" t="s">
        <v>65</v>
      </c>
      <c r="D9" s="60"/>
      <c r="E9" s="3" t="s">
        <v>55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3"/>
      <c r="B10" s="104"/>
      <c r="C10" s="59" t="s">
        <v>67</v>
      </c>
      <c r="D10" s="60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3"/>
      <c r="B11" s="104"/>
      <c r="C11" s="123" t="s">
        <v>66</v>
      </c>
      <c r="D11" s="124"/>
      <c r="E11" s="3" t="s">
        <v>57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3"/>
      <c r="B12" s="104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120" t="s">
        <v>45</v>
      </c>
      <c r="D13" s="98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3"/>
      <c r="B14" s="104"/>
      <c r="C14" s="120" t="s">
        <v>68</v>
      </c>
      <c r="D14" s="98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3"/>
      <c r="B15" s="104"/>
      <c r="C15" s="120" t="s">
        <v>69</v>
      </c>
      <c r="D15" s="98"/>
      <c r="E15" s="3" t="s">
        <v>61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103"/>
      <c r="B16" s="104"/>
      <c r="C16" s="120"/>
      <c r="D16" s="98"/>
      <c r="E16" s="3"/>
      <c r="F16" s="6"/>
      <c r="G16" s="3"/>
      <c r="H16" s="6">
        <f t="shared" si="0"/>
        <v>0</v>
      </c>
      <c r="I16" s="2"/>
    </row>
    <row r="17" spans="1:9">
      <c r="A17" s="103"/>
      <c r="B17" s="104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1" t="s">
        <v>72</v>
      </c>
      <c r="D18" s="122"/>
      <c r="E18" s="4" t="s">
        <v>51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103"/>
      <c r="B19" s="104"/>
      <c r="C19" s="118"/>
      <c r="D19" s="119"/>
      <c r="E19" s="4"/>
      <c r="F19" s="7"/>
      <c r="G19" s="4"/>
      <c r="H19" s="6">
        <f t="shared" si="0"/>
        <v>0</v>
      </c>
      <c r="I19" s="2"/>
    </row>
    <row r="20" spans="1:9" ht="12.75" customHeight="1">
      <c r="A20" s="105" t="s">
        <v>48</v>
      </c>
      <c r="B20" s="106"/>
      <c r="C20" s="117" t="s">
        <v>6</v>
      </c>
      <c r="D20" s="117"/>
      <c r="E20" s="70">
        <f>SUM(H6:H19)</f>
        <v>900000</v>
      </c>
      <c r="F20" s="70"/>
      <c r="G20" s="29">
        <v>1</v>
      </c>
      <c r="H20" s="56" t="s">
        <v>8</v>
      </c>
      <c r="I20" s="2"/>
    </row>
    <row r="21" spans="1:9" ht="12.75" customHeight="1">
      <c r="A21" s="107"/>
      <c r="B21" s="108"/>
      <c r="C21" s="117"/>
      <c r="D21" s="117"/>
      <c r="E21" s="70">
        <f>E20*G20</f>
        <v>900000</v>
      </c>
      <c r="F21" s="70"/>
      <c r="G21" s="70"/>
      <c r="H21" s="56"/>
      <c r="I21" s="2"/>
    </row>
    <row r="22" spans="1:9" ht="12.75" customHeight="1">
      <c r="A22" s="107"/>
      <c r="B22" s="108"/>
      <c r="C22" s="117"/>
      <c r="D22" s="117"/>
      <c r="E22" s="70"/>
      <c r="F22" s="70"/>
      <c r="G22" s="70"/>
      <c r="H22" s="56"/>
      <c r="I22" s="2"/>
    </row>
    <row r="23" spans="1:9" ht="17.25" customHeight="1">
      <c r="A23" s="107"/>
      <c r="B23" s="108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9"/>
      <c r="B24" s="110"/>
      <c r="C24" s="95" t="s">
        <v>73</v>
      </c>
      <c r="D24" s="96"/>
      <c r="E24" s="34" t="s">
        <v>70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 t="s">
        <v>75</v>
      </c>
      <c r="D25" s="98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1"/>
      <c r="B26" s="82"/>
      <c r="C26" s="97"/>
      <c r="D26" s="98"/>
      <c r="E26" s="5"/>
      <c r="F26" s="6"/>
      <c r="G26" s="3"/>
      <c r="H26" s="6">
        <f t="shared" si="1"/>
        <v>0</v>
      </c>
      <c r="I26" s="2"/>
    </row>
    <row r="27" spans="1:9" ht="21.95" customHeight="1">
      <c r="A27" s="81"/>
      <c r="B27" s="82"/>
      <c r="C27" s="99"/>
      <c r="D27" s="100"/>
      <c r="E27" s="5"/>
      <c r="F27" s="6"/>
      <c r="G27" s="3"/>
      <c r="H27" s="6">
        <f t="shared" si="1"/>
        <v>0</v>
      </c>
      <c r="I27" s="2"/>
    </row>
    <row r="28" spans="1:9" ht="21.95" customHeight="1">
      <c r="A28" s="81"/>
      <c r="B28" s="82"/>
      <c r="C28" s="97"/>
      <c r="D28" s="100"/>
      <c r="E28" s="5"/>
      <c r="F28" s="6"/>
      <c r="G28" s="3"/>
      <c r="H28" s="6">
        <f t="shared" si="1"/>
        <v>0</v>
      </c>
      <c r="I28" s="2"/>
    </row>
    <row r="29" spans="1:9" ht="21.95" customHeight="1">
      <c r="A29" s="81"/>
      <c r="B29" s="82"/>
      <c r="C29" s="99"/>
      <c r="D29" s="100"/>
      <c r="E29" s="5"/>
      <c r="F29" s="6"/>
      <c r="G29" s="3"/>
      <c r="H29" s="6">
        <f t="shared" si="1"/>
        <v>0</v>
      </c>
      <c r="I29" s="2"/>
    </row>
    <row r="30" spans="1:9" ht="21.95" customHeight="1">
      <c r="A30" s="81"/>
      <c r="B30" s="82"/>
      <c r="C30" s="99"/>
      <c r="D30" s="10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9"/>
      <c r="D31" s="100"/>
      <c r="E31" s="5"/>
      <c r="F31" s="6"/>
      <c r="G31" s="3"/>
      <c r="H31" s="6">
        <f t="shared" si="1"/>
        <v>0</v>
      </c>
      <c r="I31" s="2"/>
    </row>
    <row r="32" spans="1:9" hidden="1">
      <c r="A32" s="83"/>
      <c r="B32" s="84"/>
      <c r="C32" s="99"/>
      <c r="D32" s="100"/>
      <c r="E32" s="5"/>
      <c r="F32" s="6"/>
      <c r="G32" s="3"/>
      <c r="H32" s="6">
        <f t="shared" si="1"/>
        <v>0</v>
      </c>
      <c r="I32" s="2"/>
    </row>
    <row r="33" spans="1:9" ht="13.5" customHeight="1">
      <c r="A33" s="35" t="s">
        <v>19</v>
      </c>
      <c r="B33" s="36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0</v>
      </c>
      <c r="F33" s="72"/>
      <c r="G33" s="72"/>
      <c r="H33" s="54" t="s">
        <v>8</v>
      </c>
      <c r="I33" s="2"/>
    </row>
    <row r="34" spans="1:9" ht="14.25" customHeight="1">
      <c r="A34" s="37"/>
      <c r="B34" s="38"/>
      <c r="C34" s="91"/>
      <c r="D34" s="92"/>
      <c r="E34" s="73"/>
      <c r="F34" s="74"/>
      <c r="G34" s="74"/>
      <c r="H34" s="55"/>
      <c r="I34" s="2"/>
    </row>
    <row r="35" spans="1:9" ht="16.5" customHeight="1">
      <c r="A35" s="77" t="s">
        <v>22</v>
      </c>
      <c r="B35" s="78"/>
      <c r="C35" s="87"/>
      <c r="D35" s="88"/>
      <c r="E35" s="8" t="s">
        <v>4</v>
      </c>
      <c r="F35" s="65">
        <f>SUM(E21,E33)</f>
        <v>900000</v>
      </c>
      <c r="G35" s="65"/>
      <c r="H35" s="9" t="s">
        <v>8</v>
      </c>
      <c r="I35" s="2"/>
    </row>
    <row r="36" spans="1:9" ht="16.5" customHeight="1">
      <c r="A36" s="77" t="s">
        <v>21</v>
      </c>
      <c r="B36" s="78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63">
        <f>F35*1.1-F35</f>
        <v>90000.000000000116</v>
      </c>
      <c r="G36" s="64"/>
      <c r="H36" s="10"/>
      <c r="I36" s="2"/>
    </row>
    <row r="37" spans="1:9" ht="17.25" customHeight="1">
      <c r="A37" s="77" t="s">
        <v>17</v>
      </c>
      <c r="B37" s="78"/>
      <c r="C37" s="39"/>
      <c r="D37" s="40"/>
      <c r="E37" s="8" t="s">
        <v>16</v>
      </c>
      <c r="F37" s="75" t="s">
        <v>49</v>
      </c>
      <c r="G37" s="76"/>
      <c r="H37" s="32"/>
      <c r="I37" s="2"/>
    </row>
    <row r="38" spans="1:9" ht="19.5" customHeight="1">
      <c r="A38" s="35" t="s">
        <v>18</v>
      </c>
      <c r="B38" s="36"/>
      <c r="C38" s="41">
        <f>SUM(C35:C36)-C37</f>
        <v>0</v>
      </c>
      <c r="D38" s="42"/>
      <c r="E38" s="25" t="s">
        <v>17</v>
      </c>
      <c r="F38" s="67">
        <v>10000</v>
      </c>
      <c r="G38" s="68"/>
      <c r="H38" s="69"/>
      <c r="I38" s="2"/>
    </row>
    <row r="39" spans="1:9" ht="20.25" customHeight="1">
      <c r="A39" s="37"/>
      <c r="B39" s="38"/>
      <c r="C39" s="43"/>
      <c r="D39" s="44"/>
      <c r="E39" s="30" t="s">
        <v>10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980000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900000</v>
      </c>
    </row>
    <row r="5" spans="1:6">
      <c r="A5" t="s">
        <v>29</v>
      </c>
      <c r="B5">
        <f>B4*1.13</f>
        <v>1016999.9999999999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2022-02-26T04:17:08Z</cp:lastPrinted>
  <dcterms:created xsi:type="dcterms:W3CDTF">2019-03-28T03:58:09Z</dcterms:created>
  <dcterms:modified xsi:type="dcterms:W3CDTF">2022-02-26T08:26:18Z</dcterms:modified>
</cp:coreProperties>
</file>