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33" documentId="8_{8BCF0244-DF81-4959-B1D8-04AA72426ADB}" xr6:coauthVersionLast="47" xr6:coauthVersionMax="47" xr10:uidLastSave="{CD46C16A-3F47-418B-8E7C-764A4CDD53B9}"/>
  <bookViews>
    <workbookView xWindow="12765" yWindow="0" windowWidth="15660" windowHeight="151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<sst xmlns="http://schemas.openxmlformats.org/spreadsheetml/2006/main" count="97" uniqueCount="89">
  <si>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</si>
  <si>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</si>
  <si>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</si>
  <si>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</si>
  <si>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</si>
  <si>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</si>
  <si>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</si>
  <si>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</si>
  <si>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</si>
  <si>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</si>
  <si>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</si>
  <si>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</si>
  <si>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</si>
  <si>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</si>
  <si>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</si>
  <si>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</si>
  <si>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</si>
  <si>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</si>
  <si>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</si>
  <si>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</si>
  <si>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</si>
  <si>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</si>
  <si>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</si>
  <si>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</si>
  <si>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</si>
  <si>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</si>
  <si>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</si>
  <si>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</si>
  <si>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</si>
  <si>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</si>
  <si>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</si>
  <si>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</si>
  <si>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</si>
  <si>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</si>
  <si>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</si>
  <si>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</si>
  <si>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</si>
  <si>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</si>
  <si>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</si>
  <si>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</si>
  <si>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</si>
  <si>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</si>
  <si>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</si>
  <si>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</si>
  <si>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</si>
  <si>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</si>
  <si>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</si>
  <si>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</si>
  <si>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</si>
  <si>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</si>
  <si>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</si>
  <si>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</si>
  <si>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</si>
  <si>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</si>
  <si>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</si>
  <si>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</si>
  <si>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</si>
  <si>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</si>
  <si>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</si>
  <si>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</si>
  <si>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</si>
  <si>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</si>
  <si>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</si>
  <si>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</si>
  <si>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</si>
  <si>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</si>
  <si>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</si>
  <si>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</si>
  <si>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</si>
  <si>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컴이지 킹덤 코디101 V2 (블랙)</t>
    <phoneticPr fontId="1" type="noConversion"/>
  </si>
  <si>
    <t>모니터</t>
    <phoneticPr fontId="1" type="noConversion"/>
  </si>
  <si>
    <t>키마셋</t>
    <phoneticPr fontId="1" type="noConversion"/>
  </si>
  <si>
    <t>멀티탭</t>
    <phoneticPr fontId="1" type="noConversion"/>
  </si>
  <si>
    <t>6구 개별 5M</t>
    <phoneticPr fontId="1" type="noConversion"/>
  </si>
  <si>
    <t>최영선</t>
    <phoneticPr fontId="1" type="noConversion"/>
  </si>
  <si>
    <t>무선랜</t>
    <phoneticPr fontId="1" type="noConversion"/>
  </si>
  <si>
    <t>로지텍 MK545 무선 합본 세트</t>
    <phoneticPr fontId="1" type="noConversion"/>
  </si>
  <si>
    <t>아이피타임 A2000UA 4DBI 기가무선랜카드</t>
    <phoneticPr fontId="1" type="noConversion"/>
  </si>
  <si>
    <t>이메이션 X931 M.2 NVMe (256GB)</t>
    <phoneticPr fontId="1" type="noConversion"/>
  </si>
  <si>
    <t>MSI H510M-A PRO</t>
    <phoneticPr fontId="1" type="noConversion"/>
  </si>
  <si>
    <t>마이크로닉스 COOLMAX VISION II 600W</t>
    <phoneticPr fontId="1" type="noConversion"/>
  </si>
  <si>
    <t>리버텍 PIXELART PA242MF 아이케어 프리싱크 75 무결점</t>
    <phoneticPr fontId="1" type="noConversion"/>
  </si>
  <si>
    <t>케이블</t>
    <phoneticPr fontId="1" type="noConversion"/>
  </si>
  <si>
    <t xml:space="preserve"> RGB케이블 FHD지원 고급형 S/V</t>
    <phoneticPr fontId="1" type="noConversion"/>
  </si>
  <si>
    <t>게이밍 마우스패드 서비스</t>
    <phoneticPr fontId="1" type="noConversion"/>
  </si>
  <si>
    <t>마우스패드</t>
    <phoneticPr fontId="1" type="noConversion"/>
  </si>
  <si>
    <t xml:space="preserve">CAT.6 2M 2EA </t>
    <phoneticPr fontId="1" type="noConversion"/>
  </si>
  <si>
    <t>랜선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</si>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</sst>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8" t="s">
        <v>48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2">
        <v>1051504309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44736</v>
      </c>
      <c r="C3" s="16" t="s">
        <v>33</v>
      </c>
      <c r="D3" s="21"/>
      <c r="E3" s="46"/>
      <c r="F3" s="47"/>
      <c r="G3" s="47"/>
      <c r="H3" s="48"/>
    </row>
    <row r="4" spans="1:9" ht="22.5" customHeight="1">
      <c r="A4" s="14" t="s">
        <v>30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49</v>
      </c>
      <c r="B6" s="99"/>
      <c r="C6" s="57" t="s">
        <v>65</v>
      </c>
      <c r="D6" s="58"/>
      <c r="E6" s="3" t="s">
        <v>54</v>
      </c>
      <c r="F6" s="6">
        <v>159000</v>
      </c>
      <c r="G6" s="3">
        <v>1</v>
      </c>
      <c r="H6" s="6">
        <f>F6*G6</f>
        <v>159000</v>
      </c>
      <c r="I6" s="2"/>
    </row>
    <row r="7" spans="1:9" ht="24" customHeight="1">
      <c r="A7" s="100"/>
      <c r="B7" s="101"/>
      <c r="C7" s="57" t="s">
        <v>66</v>
      </c>
      <c r="D7" s="58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79</v>
      </c>
      <c r="D8" s="60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0"/>
      <c r="B9" s="101"/>
      <c r="C9" s="57" t="s">
        <v>67</v>
      </c>
      <c r="D9" s="58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0"/>
      <c r="B10" s="101"/>
      <c r="C10" s="57" t="s">
        <v>68</v>
      </c>
      <c r="D10" s="58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0"/>
      <c r="B11" s="101"/>
      <c r="C11" s="121" t="s">
        <v>78</v>
      </c>
      <c r="D11" s="122"/>
      <c r="E11" s="3" t="s">
        <v>59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4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46</v>
      </c>
      <c r="D13" s="94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69</v>
      </c>
      <c r="D14" s="94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0"/>
      <c r="B15" s="101"/>
      <c r="C15" s="93" t="s">
        <v>80</v>
      </c>
      <c r="D15" s="94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 t="s">
        <v>47</v>
      </c>
      <c r="D16" s="11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42</v>
      </c>
      <c r="D18" s="12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88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02" t="s">
        <v>50</v>
      </c>
      <c r="B20" s="103"/>
      <c r="C20" s="114" t="s">
        <v>6</v>
      </c>
      <c r="D20" s="114"/>
      <c r="E20" s="68">
        <f>SUM(H6:H19)</f>
        <v>510000</v>
      </c>
      <c r="F20" s="68"/>
      <c r="G20" s="29">
        <v>2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1020000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5.5" customHeight="1">
      <c r="A24" s="106"/>
      <c r="B24" s="107"/>
      <c r="C24" s="93" t="s">
        <v>81</v>
      </c>
      <c r="D24" s="94"/>
      <c r="E24" s="5" t="s">
        <v>70</v>
      </c>
      <c r="F24" s="6">
        <v>125000</v>
      </c>
      <c r="G24" s="3">
        <v>4</v>
      </c>
      <c r="H24" s="6">
        <f>F24*G24</f>
        <v>500000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73</v>
      </c>
      <c r="D25" s="96"/>
      <c r="E25" s="5" t="s">
        <v>72</v>
      </c>
      <c r="F25" s="6">
        <v>20000</v>
      </c>
      <c r="G25" s="3">
        <v>2</v>
      </c>
      <c r="H25" s="6">
        <f t="shared" ref="H25:H32" si="1">F25*G25</f>
        <v>40000</v>
      </c>
      <c r="I25" s="2"/>
    </row>
    <row r="26" spans="1:9" ht="21.95" customHeight="1">
      <c r="A26" s="79"/>
      <c r="B26" s="80"/>
      <c r="C26" s="95" t="s">
        <v>77</v>
      </c>
      <c r="D26" s="96"/>
      <c r="E26" s="5" t="s">
        <v>75</v>
      </c>
      <c r="F26" s="6">
        <v>30000</v>
      </c>
      <c r="G26" s="3">
        <v>2</v>
      </c>
      <c r="H26" s="6">
        <f t="shared" si="1"/>
        <v>60000</v>
      </c>
      <c r="I26" s="2"/>
    </row>
    <row r="27" spans="1:9" ht="21.95" customHeight="1">
      <c r="A27" s="79"/>
      <c r="B27" s="80"/>
      <c r="C27" s="97" t="s">
        <v>76</v>
      </c>
      <c r="D27" s="96"/>
      <c r="E27" s="5" t="s">
        <v>71</v>
      </c>
      <c r="F27" s="6">
        <v>75000</v>
      </c>
      <c r="G27" s="3">
        <v>2</v>
      </c>
      <c r="H27" s="6">
        <f t="shared" si="1"/>
        <v>150000</v>
      </c>
      <c r="I27" s="2"/>
    </row>
    <row r="28" spans="1:9" ht="21.95" customHeight="1">
      <c r="A28" s="79"/>
      <c r="B28" s="80"/>
      <c r="C28" s="97" t="s">
        <v>83</v>
      </c>
      <c r="D28" s="96"/>
      <c r="E28" s="5" t="s">
        <v>82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79"/>
      <c r="B29" s="80"/>
      <c r="C29" s="97" t="s">
        <v>84</v>
      </c>
      <c r="D29" s="96"/>
      <c r="E29" s="5" t="s">
        <v>85</v>
      </c>
      <c r="F29" s="6">
        <v>0</v>
      </c>
      <c r="G29" s="3">
        <v>2</v>
      </c>
      <c r="H29" s="6">
        <f t="shared" si="1"/>
        <v>0</v>
      </c>
      <c r="I29" s="2"/>
    </row>
    <row r="30" spans="1:9" ht="21.95" customHeight="1">
      <c r="A30" s="79"/>
      <c r="B30" s="80"/>
      <c r="C30" s="95" t="s">
        <v>86</v>
      </c>
      <c r="D30" s="96"/>
      <c r="E30" s="5" t="s">
        <v>87</v>
      </c>
      <c r="F30" s="6">
        <v>0</v>
      </c>
      <c r="G30" s="3">
        <v>2</v>
      </c>
      <c r="H30" s="6">
        <f t="shared" si="1"/>
        <v>0</v>
      </c>
      <c r="I30" s="2"/>
    </row>
    <row r="31" spans="1:9" ht="16.5" hidden="1" customHeight="1">
      <c r="A31" s="79"/>
      <c r="B31" s="80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750000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1770000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177000.00000000023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1947000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1770000</v>
      </c>
    </row>
    <row r="5" spans="1:6">
      <c r="A5" t="s">
        <v>29</v>
      </c>
      <c r="B5">
        <f>B4*1.13</f>
        <v>2000099.9999999998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2022-06-24T08:02:05Z</dcterms:modified>
</cp:coreProperties>
</file>