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AFA606E-544A-4C62-8BED-40C0F3DA3702}" xr6:coauthVersionLast="45" xr6:coauthVersionMax="45" xr10:uidLastSave="{00000000-0000-0000-0000-000000000000}"/>
  <bookViews>
    <workbookView xWindow="4410" yWindow="217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<sst xmlns="http://schemas.openxmlformats.org/spreadsheetml/2006/main" count="85" uniqueCount="76">
  <si>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</si>
  <si>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</si>
  <si>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</si>
  <si>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</si>
  <si>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</si>
  <si>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</si>
  <si>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</si>
  <si>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</si>
  <si>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</si>
  <si>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</si>
  <si>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</si>
  <si>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</si>
  <si>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</si>
  <si>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</si>
  <si>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</si>
  <si>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</si>
  <si>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</si>
  <si>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</si>
  <si>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</si>
  <si>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</si>
  <si>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</si>
  <si>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</si>
  <si>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</si>
  <si>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</si>
  <si>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</si>
  <si>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</si>
  <si>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</si>
  <si>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</si>
  <si>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</si>
  <si>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</si>
  <si>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</si>
  <si>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</si>
  <si>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</si>
  <si>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</si>
  <si>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</si>
  <si>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</si>
  <si>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</si>
  <si>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</si>
  <si>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</si>
  <si>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</si>
  <si>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</si>
  <si>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</si>
  <si>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</si>
  <si>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</si>
  <si>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</si>
  <si>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</si>
  <si>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</si>
  <si>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</si>
  <si>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</si>
  <si>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</si>
  <si>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</si>
  <si>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</si>
  <si>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</si>
  <si>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</si>
  <si>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</si>
  <si>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</si>
  <si>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</si>
  <si>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</si>
  <si>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</si>
  <si>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</si>
  <si>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</si>
  <si>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</si>
  <si>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</si>
  <si>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</si>
  <si>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삼성전자 DDR4 8G PC4-21300 (정품)</t>
    <phoneticPr fontId="1" type="noConversion"/>
  </si>
  <si>
    <t>잘만 550W 80PLUS Bronze 230V EU</t>
    <phoneticPr fontId="1" type="noConversion"/>
  </si>
  <si>
    <t>소모품</t>
    <phoneticPr fontId="1" type="noConversion"/>
  </si>
  <si>
    <t>기본 사무용 합본 세트</t>
    <phoneticPr fontId="1" type="noConversion"/>
  </si>
  <si>
    <t>진뽀님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</si>
  <si>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</si>
  <si>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</si>
  <si>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</si>
  <si>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갤럭시 GALAX 지포스 GTX 1650 SUPER EX BLACK OC D6 4GB</t>
    <phoneticPr fontId="1" type="noConversion"/>
  </si>
  <si>
    <t>이엠텍 지포스 GTX 1660 SUPER STORM X Dual OC D6 6GB</t>
    <phoneticPr fontId="1" type="noConversion"/>
  </si>
  <si>
    <t>삼성전자 PM981a M.2 NVMe 병행수입 (256GB)</t>
    <phoneticPr fontId="1" type="noConversion"/>
  </si>
  <si>
    <t>DAVEN D1 MESH 아크릴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</si>
</sst>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11" sqref="G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68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/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44060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69</v>
      </c>
      <c r="D6" s="64"/>
      <c r="E6" s="3" t="s">
        <v>6</v>
      </c>
      <c r="F6" s="6">
        <v>167000</v>
      </c>
      <c r="G6" s="3">
        <v>1</v>
      </c>
      <c r="H6" s="6">
        <f>F6*G6</f>
        <v>167000</v>
      </c>
      <c r="I6" s="2"/>
    </row>
    <row r="7" spans="1:9" ht="25.5" customHeight="1">
      <c r="A7" s="57"/>
      <c r="B7" s="58"/>
      <c r="C7" s="63" t="s">
        <v>70</v>
      </c>
      <c r="D7" s="64"/>
      <c r="E7" s="27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64</v>
      </c>
      <c r="D9" s="64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224000</v>
      </c>
      <c r="G10" s="3">
        <v>0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 t="s">
        <v>73</v>
      </c>
      <c r="D12" s="64"/>
      <c r="E12" s="3" t="s">
        <v>9</v>
      </c>
      <c r="F12" s="6">
        <v>314000</v>
      </c>
      <c r="G12" s="3">
        <v>0</v>
      </c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11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75</v>
      </c>
      <c r="D14" s="89"/>
      <c r="E14" s="3" t="s">
        <v>12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5.5" customHeight="1">
      <c r="A15" s="57"/>
      <c r="B15" s="58"/>
      <c r="C15" s="88" t="s">
        <v>65</v>
      </c>
      <c r="D15" s="89"/>
      <c r="E15" s="3" t="s">
        <v>13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 t="s">
        <v>24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17</v>
      </c>
      <c r="D20" s="100"/>
      <c r="E20" s="68">
        <f>SUM(H6:H19)</f>
        <v>496000</v>
      </c>
      <c r="F20" s="68"/>
      <c r="G20" s="30">
        <v>1</v>
      </c>
      <c r="H20" s="54" t="s">
        <v>19</v>
      </c>
      <c r="I20" s="2"/>
    </row>
    <row r="21" spans="1:9" ht="12.75" customHeight="1">
      <c r="A21" s="57"/>
      <c r="B21" s="58"/>
      <c r="C21" s="100"/>
      <c r="D21" s="100"/>
      <c r="E21" s="68">
        <f>E20*G20</f>
        <v>496000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22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67</v>
      </c>
      <c r="D24" s="89"/>
      <c r="E24" s="5" t="s">
        <v>66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496000</v>
      </c>
      <c r="G35" s="67"/>
      <c r="H35" s="9" t="s">
        <v>19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5">
        <f>F35*1.1-F35</f>
        <v>49600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560000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19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496000</v>
      </c>
    </row>
    <row r="5" spans="1:6">
      <c r="A5" t="s">
        <v>43</v>
      </c>
      <c r="B5">
        <f>B4*1.13</f>
        <v>560480</v>
      </c>
    </row>
    <row r="6" spans="1:6">
      <c r="A6" t="s">
        <v>41</v>
      </c>
    </row>
    <row r="7" spans="1:6">
      <c r="A7" t="s">
        <v>18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2020-08-17T01:09:56Z</dcterms:modified>
</cp:coreProperties>
</file>