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3E5D5541-4AAA-475F-AE0A-9F4082B28FE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<sst xmlns="http://schemas.openxmlformats.org/spreadsheetml/2006/main" count="77" uniqueCount="67">
  <si>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</si>
  <si>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</si>
  <si>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</si>
  <si>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</si>
  <si>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</si>
  <si>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</si>
  <si>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</si>
  <si>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</si>
  <si>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</si>
  <si>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</si>
  <si>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</si>
  <si>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</si>
  <si>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</si>
  <si>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</si>
  <si>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</si>
  <si>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</si>
  <si>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</si>
  <si>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</si>
  <si>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</si>
  <si>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</si>
  <si>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</si>
  <si>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</si>
  <si>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</si>
  <si>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</si>
  <si>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</si>
  <si>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</si>
  <si>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</si>
  <si>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</si>
  <si>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</si>
  <si>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</si>
  <si>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</si>
  <si>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</si>
  <si>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</si>
  <si>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</si>
  <si>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</si>
  <si>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</si>
  <si>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</si>
  <si>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</si>
  <si>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</si>
  <si>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</si>
  <si>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</si>
  <si>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</si>
  <si>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</si>
  <si>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</si>
  <si>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</si>
  <si>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</si>
  <si>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</si>
  <si>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</si>
  <si>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</si>
  <si>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</si>
  <si>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</si>
  <si>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</si>
  <si>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</si>
  <si>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</si>
  <si>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</si>
  <si>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전화번호: </t>
    <phoneticPr fontId="1" type="noConversion"/>
  </si>
  <si>
    <t>견적일자: 2020년  02 월     일</t>
    <phoneticPr fontId="1" type="noConversion"/>
  </si>
  <si>
    <t>납품일자: 2020년  02 월    일</t>
    <phoneticPr fontId="1" type="noConversion"/>
  </si>
  <si>
    <t>AMD 라이젠 5 3500X (마티스) (멀티팩)</t>
    <phoneticPr fontId="1" type="noConversion"/>
  </si>
  <si>
    <t>MSI MAG B450M 박격포 맥스</t>
    <phoneticPr fontId="1" type="noConversion"/>
  </si>
  <si>
    <t>삼성전자 DDR4 16G PC4-21300 (정품)</t>
    <phoneticPr fontId="1" type="noConversion"/>
  </si>
  <si>
    <t>GIGABYTE 지포스 GTX 1660 UDV OC D5 6GB</t>
    <phoneticPr fontId="1" type="noConversion"/>
  </si>
  <si>
    <t>WD Blue SN550 M.2 2280 (500GB)</t>
    <phoneticPr fontId="1" type="noConversion"/>
  </si>
  <si>
    <t>마이크로닉스 Master M60 메쉬</t>
    <phoneticPr fontId="1" type="noConversion"/>
  </si>
  <si>
    <t>마이크로닉스 Classic II 600W</t>
    <phoneticPr fontId="1" type="noConversion"/>
  </si>
  <si>
    <t>잘만 CNPS9X OPTIMA WHITE LED</t>
    <phoneticPr fontId="1" type="noConversion"/>
  </si>
  <si>
    <t>고객성명(회사명): 조성환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</si>
</sst>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2" sqref="A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55</v>
      </c>
      <c r="B2" s="40"/>
      <c r="C2" s="49"/>
      <c r="D2" s="50"/>
      <c r="E2" s="50"/>
      <c r="F2" s="51"/>
    </row>
    <row r="3" spans="1:7" ht="22.5" customHeight="1">
      <c r="A3" s="12" t="s">
        <v>56</v>
      </c>
      <c r="B3" s="12" t="s">
        <v>57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58</v>
      </c>
      <c r="C6" s="3" t="s">
        <v>6</v>
      </c>
      <c r="D6" s="8">
        <v>200000</v>
      </c>
      <c r="E6" s="3">
        <v>1</v>
      </c>
      <c r="F6" s="8">
        <f>D6*E6</f>
        <v>200000</v>
      </c>
      <c r="G6" s="2"/>
    </row>
    <row r="7" spans="1:7" ht="24" customHeight="1">
      <c r="A7" s="44"/>
      <c r="B7" s="13" t="s">
        <v>59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4"/>
      <c r="B8" s="13" t="s">
        <v>60</v>
      </c>
      <c r="C8" s="3" t="s">
        <v>8</v>
      </c>
      <c r="D8" s="8">
        <v>85000</v>
      </c>
      <c r="E8" s="3">
        <v>1</v>
      </c>
      <c r="F8" s="8">
        <f t="shared" si="0"/>
        <v>85000</v>
      </c>
      <c r="G8" s="2"/>
    </row>
    <row r="9" spans="1:7">
      <c r="A9" s="44"/>
      <c r="B9" s="13" t="s">
        <v>61</v>
      </c>
      <c r="C9" s="3" t="s">
        <v>9</v>
      </c>
      <c r="D9" s="8">
        <v>265000</v>
      </c>
      <c r="E9" s="3">
        <v>1</v>
      </c>
      <c r="F9" s="8">
        <f t="shared" si="0"/>
        <v>265000</v>
      </c>
      <c r="G9" s="2"/>
    </row>
    <row r="10" spans="1:7" ht="24" customHeight="1">
      <c r="A10" s="44"/>
      <c r="B10" s="13" t="s">
        <v>62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63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4"/>
      <c r="B14" s="11" t="s">
        <v>64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4"/>
      <c r="B15" s="11" t="s">
        <v>65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930000</v>
      </c>
      <c r="D21" s="67"/>
      <c r="E21" s="73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930000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65">
        <f>SUM(C22,C34)</f>
        <v>930000</v>
      </c>
      <c r="E36" s="65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93000.000000000116</v>
      </c>
      <c r="E37" s="64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1" t="s">
        <v>54</v>
      </c>
      <c r="E38" s="72"/>
      <c r="F38" s="21"/>
      <c r="G38" s="2"/>
    </row>
    <row r="39" spans="1:7" ht="17.25" customHeight="1">
      <c r="A39" s="29" t="s">
        <v>45</v>
      </c>
      <c r="B39" s="32">
        <f>SUM(B36:B37)-B38</f>
        <v>0</v>
      </c>
      <c r="C39" s="17" t="s">
        <v>44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930000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930000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2020-02-08T07:37:11Z</dcterms:modified>
</cp:coreProperties>
</file>