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DA38E4AE-C66A-46B5-86D2-3B861EE58303}" xr6:coauthVersionLast="46" xr6:coauthVersionMax="46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<sst xmlns="http://schemas.openxmlformats.org/spreadsheetml/2006/main" count="91" uniqueCount="82">
  <si>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</si>
  <si>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</si>
  <si>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</si>
  <si>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</si>
  <si>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</si>
  <si>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</si>
  <si>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</si>
  <si>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</si>
  <si>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</si>
  <si>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</si>
  <si>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</si>
  <si>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</si>
  <si>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</si>
  <si>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</si>
  <si>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</si>
  <si>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</si>
  <si>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</si>
  <si>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</si>
  <si>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</si>
  <si>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</si>
  <si>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</si>
  <si>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</si>
  <si>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</si>
  <si>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</si>
  <si>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</si>
  <si>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</si>
  <si>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</si>
  <si>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</si>
  <si>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</si>
  <si>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</si>
  <si>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</si>
  <si>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</si>
  <si>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</si>
  <si>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</si>
  <si>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</si>
  <si>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</si>
  <si>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</si>
  <si>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</si>
  <si>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</si>
  <si>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</si>
  <si>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</si>
  <si>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</si>
  <si>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</si>
  <si>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</si>
  <si>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</si>
  <si>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</si>
  <si>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</si>
  <si>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</si>
  <si>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</si>
  <si>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</si>
  <si>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</si>
  <si>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</si>
  <si>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</si>
  <si>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</si>
  <si>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</si>
  <si>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</si>
  <si>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</si>
  <si>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</si>
  <si>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</si>
  <si>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</si>
  <si>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</si>
  <si>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</si>
  <si>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</si>
  <si>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</si>
  <si>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AMD 라이젠5-4세대 5600X (버미어) (멀티팩)</t>
    <phoneticPr fontId="1" type="noConversion"/>
  </si>
  <si>
    <t>3RSYS Socoool RC310 SE</t>
    <phoneticPr fontId="1" type="noConversion"/>
  </si>
  <si>
    <t>ASRock B550M 스틸레전드</t>
    <phoneticPr fontId="1" type="noConversion"/>
  </si>
  <si>
    <t>삼성전자 DDR4-3200 (16GB)</t>
    <phoneticPr fontId="1" type="noConversion"/>
  </si>
  <si>
    <t>GAINWARD 지포스 RTX 3060 고스트 D6 12GB LHR</t>
    <phoneticPr fontId="1" type="noConversion"/>
  </si>
  <si>
    <t>SK하이닉스 Gold P31 M.2 NVMe (1TB)</t>
    <phoneticPr fontId="1" type="noConversion"/>
  </si>
  <si>
    <t>darkFlash DLX23 NEO MESH RGB 강화유리 (블랙)</t>
    <phoneticPr fontId="1" type="noConversion"/>
  </si>
  <si>
    <t>topower Guardian TOP-600DG Single Rail 80PLUS BRONZE</t>
    <phoneticPr fontId="1" type="noConversion"/>
  </si>
  <si>
    <t>COX CK87 블랙 게이트론 LED 게이밍 기계식 (갈축)</t>
    <phoneticPr fontId="1" type="noConversion"/>
  </si>
  <si>
    <t>MSI 옵틱스 G271 게이밍 144 아이세이버 무결점</t>
    <phoneticPr fontId="1" type="noConversion"/>
  </si>
  <si>
    <t>Microsoft Windows 10 Home(DSP 64bit 한글)</t>
  </si>
  <si>
    <t>COX SCARLET 가상 7.1채널 RGB 노이즈 캔슬링 마이크 진동 초경량 게이밍 헤드셋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</si>
  <si>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</si>
  <si>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</si>
  <si>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</si>
  <si>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MAXTILL TRON G10PRO reborn 3330 RGB</t>
    <phoneticPr fontId="1" type="noConversion"/>
  </si>
  <si>
    <t>마우스</t>
    <phoneticPr fontId="1" type="noConversion"/>
  </si>
  <si>
    <t>정택용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</si>
</sst>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49" y="47625"/>
          <a:ext cx="1831698" cy="1085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44</v>
      </c>
      <c r="B1" s="23" t="s">
        <v>81</v>
      </c>
      <c r="C1" s="44" t="s">
        <v>47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1095652762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44456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61" t="s">
        <v>64</v>
      </c>
      <c r="D6" s="62"/>
      <c r="E6" s="3" t="s">
        <v>53</v>
      </c>
      <c r="F6" s="6">
        <v>340000</v>
      </c>
      <c r="G6" s="3">
        <v>1</v>
      </c>
      <c r="H6" s="6">
        <f>F6*G6</f>
        <v>340000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54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55</v>
      </c>
      <c r="F8" s="6">
        <v>155000</v>
      </c>
      <c r="G8" s="3">
        <v>1</v>
      </c>
      <c r="H8" s="6">
        <f t="shared" si="0"/>
        <v>155000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56</v>
      </c>
      <c r="F9" s="6">
        <v>86000</v>
      </c>
      <c r="G9" s="3">
        <v>2</v>
      </c>
      <c r="H9" s="6">
        <f t="shared" si="0"/>
        <v>172000</v>
      </c>
      <c r="I9" s="2"/>
    </row>
    <row r="10" spans="1:9" ht="24" customHeight="1">
      <c r="A10" s="36"/>
      <c r="B10" s="37"/>
      <c r="C10" s="61" t="s">
        <v>68</v>
      </c>
      <c r="D10" s="62"/>
      <c r="E10" s="3" t="s">
        <v>57</v>
      </c>
      <c r="F10" s="6">
        <v>960000</v>
      </c>
      <c r="G10" s="3">
        <v>1</v>
      </c>
      <c r="H10" s="6">
        <f t="shared" si="0"/>
        <v>960000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58</v>
      </c>
      <c r="F11" s="6">
        <v>175000</v>
      </c>
      <c r="G11" s="3">
        <v>1</v>
      </c>
      <c r="H11" s="6">
        <f t="shared" si="0"/>
        <v>175000</v>
      </c>
      <c r="I11" s="2"/>
    </row>
    <row r="12" spans="1:9" ht="24" customHeight="1">
      <c r="A12" s="36"/>
      <c r="B12" s="37"/>
      <c r="C12" s="61" t="s">
        <v>45</v>
      </c>
      <c r="D12" s="62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45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61</v>
      </c>
      <c r="F14" s="6">
        <v>75000</v>
      </c>
      <c r="G14" s="3">
        <v>1</v>
      </c>
      <c r="H14" s="6">
        <f t="shared" si="0"/>
        <v>75000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62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36"/>
      <c r="B16" s="37"/>
      <c r="C16" s="57" t="s">
        <v>46</v>
      </c>
      <c r="D16" s="58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74</v>
      </c>
      <c r="D18" s="60"/>
      <c r="E18" s="4" t="s">
        <v>52</v>
      </c>
      <c r="F18" s="7">
        <v>137000</v>
      </c>
      <c r="G18" s="4">
        <v>1</v>
      </c>
      <c r="H18" s="6">
        <f t="shared" si="0"/>
        <v>137000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8">
        <f>SUM(H6:H19)</f>
        <v>2164000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2164000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72</v>
      </c>
      <c r="D24" s="56"/>
      <c r="E24" s="5" t="s">
        <v>76</v>
      </c>
      <c r="F24" s="6">
        <v>63000</v>
      </c>
      <c r="G24" s="3">
        <v>1</v>
      </c>
      <c r="H24" s="6">
        <f>F24*G24</f>
        <v>63000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73</v>
      </c>
      <c r="D25" s="56"/>
      <c r="E25" s="33" t="s">
        <v>77</v>
      </c>
      <c r="F25" s="6">
        <v>270000</v>
      </c>
      <c r="G25" s="3">
        <v>1</v>
      </c>
      <c r="H25" s="6">
        <f t="shared" ref="H25:H32" si="1">F25*G25</f>
        <v>270000</v>
      </c>
      <c r="I25" s="2"/>
    </row>
    <row r="26" spans="1:9" ht="21.95" customHeight="1">
      <c r="A26" s="79"/>
      <c r="B26" s="80"/>
      <c r="C26" s="65" t="s">
        <v>75</v>
      </c>
      <c r="D26" s="56"/>
      <c r="E26" s="5" t="s">
        <v>78</v>
      </c>
      <c r="F26" s="6">
        <v>35000</v>
      </c>
      <c r="G26" s="3">
        <v>1</v>
      </c>
      <c r="H26" s="6">
        <f t="shared" si="1"/>
        <v>35000</v>
      </c>
      <c r="I26" s="2"/>
    </row>
    <row r="27" spans="1:9" ht="21.95" customHeight="1">
      <c r="A27" s="79"/>
      <c r="B27" s="80"/>
      <c r="C27" s="67" t="s">
        <v>79</v>
      </c>
      <c r="D27" s="66"/>
      <c r="E27" s="5" t="s">
        <v>80</v>
      </c>
      <c r="F27" s="6">
        <v>28000</v>
      </c>
      <c r="G27" s="3">
        <v>1</v>
      </c>
      <c r="H27" s="6">
        <f t="shared" si="1"/>
        <v>28000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396000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2560000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256000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50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2816000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43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2560000</v>
      </c>
    </row>
    <row r="5" spans="1:6">
      <c r="A5" t="s">
        <v>29</v>
      </c>
      <c r="B5">
        <f>B4*1.13</f>
        <v>2892799.9999999995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42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sangdam1</cp:lastModifiedBy>
  <cp:lastPrinted>2021-02-10T04:32:47Z</cp:lastPrinted>
  <dcterms:created xsi:type="dcterms:W3CDTF">2019-03-28T03:58:09Z</dcterms:created>
  <dcterms:modified xsi:type="dcterms:W3CDTF">2021-09-17T07:02:45Z</dcterms:modified>
</cp:coreProperties>
</file>