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F7B6883-DD10-4190-9DAA-002EE2319AF9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<sst xmlns="http://schemas.openxmlformats.org/spreadsheetml/2006/main" count="82" uniqueCount="74">
  <si>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</si>
  <si>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</si>
  <si>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</si>
  <si>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</si>
  <si>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</si>
  <si>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</si>
  <si>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</si>
  <si>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</si>
  <si>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</si>
  <si>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</si>
  <si>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</si>
  <si>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</si>
  <si>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</si>
  <si>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</si>
  <si>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</si>
  <si>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</si>
  <si>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</si>
  <si>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</si>
  <si>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</si>
  <si>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</si>
  <si>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</si>
  <si>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</si>
  <si>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</si>
  <si>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</si>
  <si>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</si>
  <si>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</si>
  <si>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</si>
  <si>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</si>
  <si>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</si>
  <si>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</si>
  <si>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</si>
  <si>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</si>
  <si>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</si>
  <si>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</si>
  <si>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</si>
  <si>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</si>
  <si>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</si>
  <si>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</si>
  <si>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</si>
  <si>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</si>
  <si>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</si>
  <si>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</si>
  <si>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</si>
  <si>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</si>
  <si>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</si>
  <si>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</si>
  <si>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</si>
  <si>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</si>
  <si>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</si>
  <si>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</si>
  <si>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</si>
  <si>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</si>
  <si>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</si>
  <si>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</si>
  <si>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</si>
  <si>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</si>
  <si>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</si>
  <si>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</si>
  <si>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</si>
  <si>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</si>
  <si>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</si>
  <si>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</si>
  <si>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</si>
  <si>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</si>
  <si>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  <phoneticPr fontId="1" type="noConversion"/>
  </si>
  <si>
    <t>삼성전자 DDR4 8G PC4-21300 (정품)</t>
    <phoneticPr fontId="1" type="noConversion"/>
  </si>
  <si>
    <t>UHD 610 내장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</si>
  <si>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</si>
  <si>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</si>
  <si>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 xml:space="preserve">마이크로닉스 Classic II 500W </t>
    <phoneticPr fontId="1" type="noConversion"/>
  </si>
  <si>
    <t>처음 구매상태로 되돌리는 기능</t>
    <phoneticPr fontId="1" type="noConversion"/>
  </si>
  <si>
    <t>AMD 라이젠5-2세대 3400G (피카소) (멀티팩)</t>
    <phoneticPr fontId="1" type="noConversion"/>
  </si>
  <si>
    <t>ASRock A320M-HDV R4.0 에즈윈</t>
    <phoneticPr fontId="1" type="noConversion"/>
  </si>
  <si>
    <t>정승규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</si>
</sst>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73</v>
      </c>
      <c r="C1" s="33" t="s">
        <v>46</v>
      </c>
      <c r="D1" s="34"/>
      <c r="E1" s="89"/>
      <c r="F1" s="90"/>
      <c r="G1" s="90"/>
      <c r="H1" s="91"/>
    </row>
    <row r="2" spans="1:9" ht="22.5" customHeight="1">
      <c r="A2" s="18" t="s">
        <v>47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48</v>
      </c>
      <c r="B3" s="20">
        <f ca="1">TODAY()</f>
        <v>43981</v>
      </c>
      <c r="C3" s="19" t="s">
        <v>49</v>
      </c>
      <c r="D3" s="25"/>
      <c r="E3" s="92"/>
      <c r="F3" s="93"/>
      <c r="G3" s="93"/>
      <c r="H3" s="94"/>
    </row>
    <row r="4" spans="1:9" ht="22.5" customHeight="1">
      <c r="A4" s="17" t="s">
        <v>45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26</v>
      </c>
      <c r="B6" s="102"/>
      <c r="C6" s="59" t="s">
        <v>71</v>
      </c>
      <c r="D6" s="60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103"/>
      <c r="B9" s="104"/>
      <c r="C9" s="59" t="s">
        <v>65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3"/>
      <c r="B10" s="104"/>
      <c r="C10" s="59" t="s">
        <v>66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3"/>
      <c r="B11" s="104"/>
      <c r="C11" s="59" t="s">
        <v>67</v>
      </c>
      <c r="D11" s="60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68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69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70</v>
      </c>
      <c r="D19" s="54"/>
      <c r="E19" s="4" t="s">
        <v>25</v>
      </c>
      <c r="F19" s="7">
        <v>20000</v>
      </c>
      <c r="G19" s="4">
        <v>1</v>
      </c>
      <c r="H19" s="7">
        <f t="shared" si="0"/>
        <v>20000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465000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465000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34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37</v>
      </c>
      <c r="B35" s="68"/>
      <c r="C35" s="81"/>
      <c r="D35" s="82"/>
      <c r="E35" s="8" t="s">
        <v>4</v>
      </c>
      <c r="F35" s="109">
        <f>SUM(E21,E33)</f>
        <v>465000</v>
      </c>
      <c r="G35" s="109"/>
      <c r="H35" s="9" t="s">
        <v>20</v>
      </c>
      <c r="I35" s="2"/>
    </row>
    <row r="36" spans="1:9" ht="16.5" customHeight="1">
      <c r="A36" s="67" t="s">
        <v>36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46500.000000000058</v>
      </c>
      <c r="G36" s="108"/>
      <c r="H36" s="10"/>
      <c r="I36" s="2"/>
    </row>
    <row r="37" spans="1:9" ht="17.25" customHeight="1">
      <c r="A37" s="67" t="s">
        <v>32</v>
      </c>
      <c r="B37" s="68"/>
      <c r="C37" s="83"/>
      <c r="D37" s="84"/>
      <c r="E37" s="8" t="s">
        <v>31</v>
      </c>
      <c r="F37" s="65" t="s">
        <v>64</v>
      </c>
      <c r="G37" s="66"/>
      <c r="H37" s="11"/>
      <c r="I37" s="2"/>
    </row>
    <row r="38" spans="1:9" ht="19.5" customHeight="1">
      <c r="A38" s="75" t="s">
        <v>33</v>
      </c>
      <c r="B38" s="76"/>
      <c r="C38" s="85">
        <f>SUM(C35:C36)-C37</f>
        <v>0</v>
      </c>
      <c r="D38" s="86"/>
      <c r="E38" s="29" t="s">
        <v>62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530000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465000</v>
      </c>
    </row>
    <row r="5" spans="1:6">
      <c r="A5" t="s">
        <v>44</v>
      </c>
      <c r="B5">
        <f>B4*1.13</f>
        <v>525450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2020-05-30T06:14:23Z</dcterms:modified>
</cp:coreProperties>
</file>