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3D047916-EB9C-41D5-9BC5-D05CB37C3026}" xr6:coauthVersionLast="45" xr6:coauthVersionMax="45" xr10:uidLastSave="{00000000-0000-0000-0000-000000000000}"/>
  <bookViews>
    <workbookView xWindow="1980" yWindow="2775" windowWidth="17985" windowHeight="1176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<sst xmlns="http://schemas.openxmlformats.org/spreadsheetml/2006/main" count="89" uniqueCount="81">
  <si>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</si>
  <si>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</si>
  <si>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</si>
  <si>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</si>
  <si>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</si>
  <si>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</si>
  <si>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</si>
  <si>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</si>
  <si>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</si>
  <si>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</si>
  <si>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</si>
  <si>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</si>
  <si>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</si>
  <si>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</si>
  <si>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</si>
  <si>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</si>
  <si>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</si>
  <si>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</si>
  <si>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</si>
  <si>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</si>
  <si>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</si>
  <si>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</si>
  <si>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</si>
  <si>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</si>
  <si>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</si>
  <si>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</si>
  <si>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</si>
  <si>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</si>
  <si>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</si>
  <si>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</si>
  <si>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</si>
  <si>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</si>
  <si>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</si>
  <si>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</si>
  <si>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</si>
  <si>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</si>
  <si>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</si>
  <si>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</si>
  <si>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</si>
  <si>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</si>
  <si>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</si>
  <si>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</si>
  <si>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</si>
  <si>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</si>
  <si>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</si>
  <si>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</si>
  <si>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</si>
  <si>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</si>
  <si>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</si>
  <si>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</si>
  <si>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</si>
  <si>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</si>
  <si>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</si>
  <si>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</si>
  <si>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</si>
  <si>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</si>
  <si>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</si>
  <si>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</si>
  <si>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</si>
  <si>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</si>
  <si>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</si>
  <si>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</si>
  <si>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</si>
  <si>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</si>
  <si>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</si>
  <si>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</si>
  <si>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</si>
  <si>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인텔 코어i5-9세대 9400F (커피레이크-R)(정품)</t>
    <phoneticPr fontId="1" type="noConversion"/>
  </si>
  <si>
    <t>건평정보통신 IPLEX Typhoon</t>
    <phoneticPr fontId="1" type="noConversion"/>
  </si>
  <si>
    <t>MSI MAG B365M 박격포</t>
    <phoneticPr fontId="1" type="noConversion"/>
  </si>
  <si>
    <t>삼성전자 DDR4 8G PC4-21300(정품)</t>
    <phoneticPr fontId="1" type="noConversion"/>
  </si>
  <si>
    <t>이엠텍 지포스 RTX 2060 SUPER MIRACLE V2 D6 8GB</t>
    <phoneticPr fontId="1" type="noConversion"/>
  </si>
  <si>
    <t xml:space="preserve">Western Digital WD BLUE SN550 M.2 NVMe(500GB)
</t>
    <phoneticPr fontId="1" type="noConversion"/>
  </si>
  <si>
    <t>Western Digital WD 1TB BLUE WD10EZEX (SATA3/7200/64M</t>
    <phoneticPr fontId="1" type="noConversion"/>
  </si>
  <si>
    <t xml:space="preserve">아이구주 G50SE 풀 아크릴(블랙)
</t>
    <phoneticPr fontId="1" type="noConversion"/>
  </si>
  <si>
    <t>마이크로닉스 Classic II 700W +12V Single Rail 85+</t>
    <phoneticPr fontId="1" type="noConversion"/>
  </si>
  <si>
    <t>한성컴퓨터 ULTRON 2760G 리얼 144 게이밍</t>
    <phoneticPr fontId="1" type="noConversion"/>
  </si>
  <si>
    <t>모니터</t>
    <phoneticPr fontId="1" type="noConversion"/>
  </si>
  <si>
    <t>게이밍 장패드 서비스</t>
    <phoneticPr fontId="1" type="noConversion"/>
  </si>
  <si>
    <t>이체 및 현금영수증</t>
  </si>
  <si>
    <t>정민환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</si>
</sst>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85" zoomScaleNormal="100" zoomScalePageLayoutView="85" workbookViewId="0">
      <selection activeCell="B2" sqref="B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80</v>
      </c>
      <c r="C1" s="33" t="s">
        <v>48</v>
      </c>
      <c r="D1" s="34"/>
      <c r="E1" s="89"/>
      <c r="F1" s="90"/>
      <c r="G1" s="90"/>
      <c r="H1" s="91"/>
    </row>
    <row r="2" spans="1:9" ht="22.5" customHeight="1">
      <c r="A2" s="18" t="s">
        <v>49</v>
      </c>
      <c r="B2" s="26">
        <v>1089151502</v>
      </c>
      <c r="C2" s="35"/>
      <c r="D2" s="36"/>
      <c r="E2" s="92"/>
      <c r="F2" s="93"/>
      <c r="G2" s="93"/>
      <c r="H2" s="94"/>
    </row>
    <row r="3" spans="1:9" ht="22.5" customHeight="1">
      <c r="A3" s="18" t="s">
        <v>50</v>
      </c>
      <c r="B3" s="20">
        <f ca="1">TODAY()</f>
        <v>43974</v>
      </c>
      <c r="C3" s="19" t="s">
        <v>51</v>
      </c>
      <c r="D3" s="25"/>
      <c r="E3" s="92"/>
      <c r="F3" s="93"/>
      <c r="G3" s="93"/>
      <c r="H3" s="94"/>
    </row>
    <row r="4" spans="1:9" ht="22.5" customHeight="1">
      <c r="A4" s="17" t="s">
        <v>47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28</v>
      </c>
      <c r="B6" s="102"/>
      <c r="C6" s="59" t="s">
        <v>67</v>
      </c>
      <c r="D6" s="60"/>
      <c r="E6" s="3" t="s">
        <v>6</v>
      </c>
      <c r="F6" s="6">
        <v>192000</v>
      </c>
      <c r="G6" s="3">
        <v>1</v>
      </c>
      <c r="H6" s="6">
        <f>F6*G6</f>
        <v>192000</v>
      </c>
      <c r="I6" s="2"/>
    </row>
    <row r="7" spans="1:9" ht="24" customHeight="1">
      <c r="A7" s="103"/>
      <c r="B7" s="104"/>
      <c r="C7" s="59" t="s">
        <v>68</v>
      </c>
      <c r="D7" s="60"/>
      <c r="E7" s="30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3"/>
      <c r="B8" s="104"/>
      <c r="C8" s="59" t="s">
        <v>69</v>
      </c>
      <c r="D8" s="60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103"/>
      <c r="B9" s="104"/>
      <c r="C9" s="59" t="s">
        <v>70</v>
      </c>
      <c r="D9" s="60"/>
      <c r="E9" s="3" t="s">
        <v>8</v>
      </c>
      <c r="F9" s="6">
        <v>36000</v>
      </c>
      <c r="G9" s="3">
        <v>2</v>
      </c>
      <c r="H9" s="6">
        <f t="shared" si="0"/>
        <v>72000</v>
      </c>
      <c r="I9" s="2"/>
    </row>
    <row r="10" spans="1:9" ht="24" customHeight="1">
      <c r="A10" s="103"/>
      <c r="B10" s="104"/>
      <c r="C10" s="59" t="s">
        <v>71</v>
      </c>
      <c r="D10" s="60"/>
      <c r="E10" s="3" t="s">
        <v>9</v>
      </c>
      <c r="F10" s="6">
        <v>480000</v>
      </c>
      <c r="G10" s="3">
        <v>1</v>
      </c>
      <c r="H10" s="6">
        <f t="shared" si="0"/>
        <v>480000</v>
      </c>
      <c r="I10" s="2"/>
    </row>
    <row r="11" spans="1:9" ht="34.5" customHeight="1">
      <c r="A11" s="103"/>
      <c r="B11" s="104"/>
      <c r="C11" s="59" t="s">
        <v>72</v>
      </c>
      <c r="D11" s="60"/>
      <c r="E11" s="3" t="s">
        <v>10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103"/>
      <c r="B12" s="104"/>
      <c r="C12" s="59" t="s">
        <v>73</v>
      </c>
      <c r="D12" s="60"/>
      <c r="E12" s="3" t="s">
        <v>11</v>
      </c>
      <c r="F12" s="6">
        <v>59800</v>
      </c>
      <c r="G12" s="3">
        <v>1</v>
      </c>
      <c r="H12" s="6">
        <f t="shared" si="0"/>
        <v>59800</v>
      </c>
      <c r="I12" s="2"/>
    </row>
    <row r="13" spans="1:9" ht="24" customHeight="1">
      <c r="A13" s="103"/>
      <c r="B13" s="104"/>
      <c r="C13" s="48" t="s">
        <v>66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74</v>
      </c>
      <c r="D14" s="49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3"/>
      <c r="B15" s="104"/>
      <c r="C15" s="48" t="s">
        <v>75</v>
      </c>
      <c r="D15" s="49"/>
      <c r="E15" s="3" t="s">
        <v>14</v>
      </c>
      <c r="F15" s="6">
        <v>71600</v>
      </c>
      <c r="G15" s="3">
        <v>1</v>
      </c>
      <c r="H15" s="6">
        <f t="shared" si="0"/>
        <v>71600</v>
      </c>
      <c r="I15" s="2"/>
    </row>
    <row r="16" spans="1:9" ht="24" customHeight="1">
      <c r="A16" s="103"/>
      <c r="B16" s="104"/>
      <c r="C16" s="55" t="s">
        <v>66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60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1203400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1203400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76</v>
      </c>
      <c r="D24" s="49"/>
      <c r="E24" s="5" t="s">
        <v>77</v>
      </c>
      <c r="F24" s="6">
        <v>250000</v>
      </c>
      <c r="G24" s="3">
        <v>1</v>
      </c>
      <c r="H24" s="6">
        <f>F24*G24</f>
        <v>250000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0"/>
      <c r="C25" s="50"/>
      <c r="D25" s="49"/>
      <c r="E25" s="3" t="s">
        <v>64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 t="s">
        <v>78</v>
      </c>
      <c r="D27" s="52"/>
      <c r="E27" s="5" t="s">
        <v>25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36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250000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1453400</v>
      </c>
      <c r="G35" s="109"/>
      <c r="H35" s="9" t="s">
        <v>20</v>
      </c>
      <c r="I35" s="2"/>
    </row>
    <row r="36" spans="1:9" ht="16.5" customHeight="1">
      <c r="A36" s="67" t="s">
        <v>38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145340.00000000023</v>
      </c>
      <c r="G36" s="108"/>
      <c r="H36" s="10"/>
      <c r="I36" s="2"/>
    </row>
    <row r="37" spans="1:9" ht="17.25" customHeight="1">
      <c r="A37" s="67" t="s">
        <v>34</v>
      </c>
      <c r="B37" s="68"/>
      <c r="C37" s="83"/>
      <c r="D37" s="84"/>
      <c r="E37" s="8" t="s">
        <v>33</v>
      </c>
      <c r="F37" s="65" t="s">
        <v>79</v>
      </c>
      <c r="G37" s="66"/>
      <c r="H37" s="11"/>
      <c r="I37" s="2"/>
    </row>
    <row r="38" spans="1:9" ht="19.5" customHeight="1">
      <c r="A38" s="75" t="s">
        <v>35</v>
      </c>
      <c r="B38" s="76"/>
      <c r="C38" s="85">
        <f>SUM(C35:C36)-C37</f>
        <v>0</v>
      </c>
      <c r="D38" s="86"/>
      <c r="E38" s="29" t="s">
        <v>65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1598740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1453400</v>
      </c>
    </row>
    <row r="5" spans="1:6">
      <c r="A5" t="s">
        <v>46</v>
      </c>
      <c r="B5">
        <f>B4*1.13</f>
        <v>1642341.9999999998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2020-05-23T06:40:32Z</cp:lastPrinted>
  <dcterms:created xsi:type="dcterms:W3CDTF">2019-03-28T03:58:09Z</dcterms:created>
  <dcterms:modified xsi:type="dcterms:W3CDTF">2020-05-23T06:50:48Z</dcterms:modified>
</cp:coreProperties>
</file>