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D65C94F8-7B4A-4ABD-B2BF-005BA56E8650}" xr6:coauthVersionLast="46" xr6:coauthVersionMax="46" xr10:uidLastSave="{00000000-0000-0000-0000-000000000000}"/>
  <bookViews>
    <workbookView xWindow="12690" yWindow="1440" windowWidth="13830" windowHeight="1141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<sst xmlns="http://schemas.openxmlformats.org/spreadsheetml/2006/main" count="95" uniqueCount="87">
  <si>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</si>
  <si>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</si>
  <si>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</si>
  <si>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</si>
  <si>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</si>
  <si>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</si>
  <si>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</si>
  <si>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</si>
  <si>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</si>
  <si>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</si>
  <si>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</si>
  <si>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</si>
  <si>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</si>
  <si>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</si>
  <si>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</si>
  <si>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</si>
  <si>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</si>
  <si>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</si>
  <si>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</si>
  <si>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</si>
  <si>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</si>
  <si>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</si>
  <si>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</si>
  <si>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</si>
  <si>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</si>
  <si>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</si>
  <si>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</si>
  <si>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</si>
  <si>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</si>
  <si>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</si>
  <si>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</si>
  <si>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</si>
  <si>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</si>
  <si>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</si>
  <si>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</si>
  <si>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</si>
  <si>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</si>
  <si>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</si>
  <si>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</si>
  <si>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</si>
  <si>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</si>
  <si>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</si>
  <si>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</si>
  <si>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</si>
  <si>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</si>
  <si>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</si>
  <si>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</si>
  <si>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</si>
  <si>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</si>
  <si>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</si>
  <si>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</si>
  <si>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</si>
  <si>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</si>
  <si>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</si>
  <si>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</si>
  <si>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</si>
  <si>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</si>
  <si>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</si>
  <si>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</si>
  <si>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</si>
  <si>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</si>
  <si>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</si>
  <si>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</si>
  <si>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</si>
  <si>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</si>
  <si>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</si>
  <si>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</si>
  <si>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ASRock H410M-HDVP</t>
    <phoneticPr fontId="1" type="noConversion"/>
  </si>
  <si>
    <t>삼성전자 DDR4-2666 (16GB)</t>
    <phoneticPr fontId="1" type="noConversion"/>
  </si>
  <si>
    <t>MSI 지포스 GTX 1660 SUPER 벤투스 S OC D6 6GB</t>
    <phoneticPr fontId="1" type="noConversion"/>
  </si>
  <si>
    <t>Western Digital WD BLUE SN550 M.2 NVMe (500GB)</t>
    <phoneticPr fontId="1" type="noConversion"/>
  </si>
  <si>
    <t>시소닉 A12 STANDARD 230V EU SSR-600RA LLC</t>
    <phoneticPr fontId="1" type="noConversion"/>
  </si>
  <si>
    <t>건평정보통신 IPLEX Typhoon V2</t>
    <phoneticPr fontId="1" type="noConversion"/>
  </si>
  <si>
    <t>마이크로닉스 Master M60 메쉬 (블랙)</t>
    <phoneticPr fontId="1" type="noConversion"/>
  </si>
  <si>
    <t>전화문의</t>
    <phoneticPr fontId="1" type="noConversion"/>
  </si>
  <si>
    <t>인텔 코어i5-10세대 10400F (코멧레이크S) (정품)</t>
    <phoneticPr fontId="1" type="noConversion"/>
  </si>
  <si>
    <t>Western Digital WD BLUE 5400/256M (WD20EZAZ, 2TB)</t>
    <phoneticPr fontId="1" type="noConversion"/>
  </si>
  <si>
    <t>대성글로벌코리아 ViewSync Etroy VSG271C165 HDR 1500R 게이밍 무결점</t>
    <phoneticPr fontId="1" type="noConversion"/>
  </si>
  <si>
    <t>키마셋</t>
    <phoneticPr fontId="1" type="noConversion"/>
  </si>
  <si>
    <t>헤드셋</t>
    <phoneticPr fontId="1" type="noConversion"/>
  </si>
  <si>
    <t>장패드</t>
    <phoneticPr fontId="1" type="noConversion"/>
  </si>
  <si>
    <t>ABKO HACKER GKM570 키보드 마우스 LED 게이밍 콤보 (블랙)</t>
    <phoneticPr fontId="1" type="noConversion"/>
  </si>
  <si>
    <t>5mm 게이밍 장패드</t>
    <phoneticPr fontId="1" type="noConversion"/>
  </si>
  <si>
    <t>ABKO HACKER N550 ENC 가상 7.1채널
RGB 게이밍 헤드셋</t>
    <phoneticPr fontId="1" type="noConversion"/>
  </si>
  <si>
    <t>경기도 평택시 신장로 55 K55정문 군사경찰대대 7성C동 216호</t>
    <phoneticPr fontId="1" type="noConversion"/>
  </si>
  <si>
    <t>택배배송</t>
    <phoneticPr fontId="1" type="noConversion"/>
  </si>
  <si>
    <t>5중 안전포장 + 착불발송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</si>
</sst>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6" zoomScaleNormal="100" zoomScaleSheetLayoutView="100" zoomScalePageLayoutView="40" workbookViewId="0">
      <selection activeCell="F29" sqref="F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74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1065569310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44221</v>
      </c>
      <c r="C3" s="16" t="s">
        <v>46</v>
      </c>
      <c r="D3" s="21">
        <v>44221</v>
      </c>
      <c r="E3" s="106"/>
      <c r="F3" s="107"/>
      <c r="G3" s="107"/>
      <c r="H3" s="108"/>
    </row>
    <row r="4" spans="1:9" ht="22.5" customHeight="1">
      <c r="A4" s="14" t="s">
        <v>43</v>
      </c>
      <c r="B4" s="50" t="s">
        <v>84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75</v>
      </c>
      <c r="D6" s="62"/>
      <c r="E6" s="3" t="s">
        <v>6</v>
      </c>
      <c r="F6" s="6">
        <v>182000</v>
      </c>
      <c r="G6" s="3">
        <v>1</v>
      </c>
      <c r="H6" s="6">
        <f>F6*G6</f>
        <v>182000</v>
      </c>
      <c r="I6" s="2"/>
    </row>
    <row r="7" spans="1:9" ht="24" customHeight="1">
      <c r="A7" s="36"/>
      <c r="B7" s="37"/>
      <c r="C7" s="61" t="s">
        <v>72</v>
      </c>
      <c r="D7" s="62"/>
      <c r="E7" s="26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8</v>
      </c>
      <c r="F9" s="6">
        <v>90000</v>
      </c>
      <c r="G9" s="3">
        <v>1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9</v>
      </c>
      <c r="F10" s="6">
        <v>460000</v>
      </c>
      <c r="G10" s="3">
        <v>1</v>
      </c>
      <c r="H10" s="6">
        <f t="shared" si="0"/>
        <v>460000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36"/>
      <c r="B12" s="37"/>
      <c r="C12" s="61" t="s">
        <v>76</v>
      </c>
      <c r="D12" s="62"/>
      <c r="E12" s="3" t="s">
        <v>11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73</v>
      </c>
      <c r="D14" s="56"/>
      <c r="E14" s="3" t="s">
        <v>13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1140000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1140000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77</v>
      </c>
      <c r="D24" s="56"/>
      <c r="E24" s="5" t="s">
        <v>66</v>
      </c>
      <c r="F24" s="6">
        <v>220000</v>
      </c>
      <c r="G24" s="3">
        <v>1</v>
      </c>
      <c r="H24" s="6">
        <f>F24*G24</f>
        <v>220000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81</v>
      </c>
      <c r="D25" s="56"/>
      <c r="E25" s="33" t="s">
        <v>78</v>
      </c>
      <c r="F25" s="6">
        <v>45000</v>
      </c>
      <c r="G25" s="3">
        <v>1</v>
      </c>
      <c r="H25" s="6">
        <f t="shared" ref="H25:H32" si="1">F25*G25</f>
        <v>45000</v>
      </c>
      <c r="I25" s="2"/>
    </row>
    <row r="26" spans="1:9" ht="21.95" customHeight="1">
      <c r="A26" s="78"/>
      <c r="B26" s="79"/>
      <c r="C26" s="96" t="s">
        <v>83</v>
      </c>
      <c r="D26" s="56"/>
      <c r="E26" s="5" t="s">
        <v>79</v>
      </c>
      <c r="F26" s="6">
        <v>35000</v>
      </c>
      <c r="G26" s="3">
        <v>1</v>
      </c>
      <c r="H26" s="6">
        <f t="shared" si="1"/>
        <v>35000</v>
      </c>
      <c r="I26" s="2"/>
    </row>
    <row r="27" spans="1:9" ht="21.95" customHeight="1">
      <c r="A27" s="78"/>
      <c r="B27" s="79"/>
      <c r="C27" s="65" t="s">
        <v>82</v>
      </c>
      <c r="D27" s="66"/>
      <c r="E27" s="5" t="s">
        <v>80</v>
      </c>
      <c r="F27" s="6">
        <v>0</v>
      </c>
      <c r="G27" s="3">
        <v>1</v>
      </c>
      <c r="H27" s="6">
        <f t="shared" si="1"/>
        <v>0</v>
      </c>
      <c r="I27" s="2"/>
    </row>
    <row r="28" spans="1:9" ht="21.95" customHeight="1">
      <c r="A28" s="78"/>
      <c r="B28" s="79"/>
      <c r="C28" s="65" t="s">
        <v>86</v>
      </c>
      <c r="D28" s="66"/>
      <c r="E28" s="5" t="s">
        <v>85</v>
      </c>
      <c r="F28" s="6"/>
      <c r="G28" s="3">
        <v>1</v>
      </c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300000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1440000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144000.00000000023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>
        <v>4000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1580000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1440000</v>
      </c>
    </row>
    <row r="5" spans="1:6">
      <c r="A5" t="s">
        <v>42</v>
      </c>
      <c r="B5">
        <f>B4*1.13</f>
        <v>1627199.9999999998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2021-01-25T04:54:52Z</dcterms:modified>
</cp:coreProperties>
</file>