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020D25D-3634-4EBE-88FA-B6C20C16869C}" xr6:coauthVersionLast="46" xr6:coauthVersionMax="46" xr10:uidLastSave="{00000000-0000-0000-0000-000000000000}"/>
  <bookViews>
    <workbookView xWindow="300" yWindow="304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<sst xmlns="http://schemas.openxmlformats.org/spreadsheetml/2006/main" count="83" uniqueCount="75">
  <si>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</si>
  <si>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</si>
  <si>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</si>
  <si>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</si>
  <si>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</si>
  <si>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</si>
  <si>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</si>
  <si>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</si>
  <si>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</si>
  <si>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</si>
  <si>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</si>
  <si>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</si>
  <si>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</si>
  <si>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</si>
  <si>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</si>
  <si>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</si>
  <si>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</si>
  <si>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</si>
  <si>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</si>
  <si>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</si>
  <si>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</si>
  <si>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</si>
  <si>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</si>
  <si>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</si>
  <si>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</si>
  <si>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</si>
  <si>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</si>
  <si>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</si>
  <si>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</si>
  <si>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</si>
  <si>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</si>
  <si>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</si>
  <si>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</si>
  <si>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</si>
  <si>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</si>
  <si>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</si>
  <si>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</si>
  <si>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</si>
  <si>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</si>
  <si>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</si>
  <si>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</si>
  <si>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</si>
  <si>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</si>
  <si>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</si>
  <si>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</si>
  <si>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</si>
  <si>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</si>
  <si>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</si>
  <si>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</si>
  <si>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</si>
  <si>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</si>
  <si>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</si>
  <si>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</si>
  <si>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</si>
  <si>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</si>
  <si>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</si>
  <si>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</si>
  <si>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</si>
  <si>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</si>
  <si>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</si>
  <si>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</si>
  <si>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</si>
  <si>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</si>
  <si>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</t>
    <phoneticPr fontId="1" type="noConversion"/>
  </si>
  <si>
    <t>인텔 기본쿨러</t>
    <phoneticPr fontId="1" type="noConversion"/>
  </si>
  <si>
    <t>ASUS PRIME H410M-A 코잇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</si>
  <si>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</si>
  <si>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</si>
  <si>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Western Digital WD SN530 M.2 NVMe 벌크 (256GB)</t>
    <phoneticPr fontId="1" type="noConversion"/>
  </si>
  <si>
    <t>REX COOL SILENT LS2-600</t>
    <phoneticPr fontId="1" type="noConversion"/>
  </si>
  <si>
    <t>마이크로닉스 L1 강화유리 (블랙)</t>
    <phoneticPr fontId="1" type="noConversion"/>
  </si>
  <si>
    <t>카드+현금</t>
  </si>
  <si>
    <t>120mm 블랙팬</t>
    <phoneticPr fontId="1" type="noConversion"/>
  </si>
  <si>
    <t>전화문의</t>
    <phoneticPr fontId="1" type="noConversion"/>
  </si>
  <si>
    <t>기존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</si>
</sst>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1030124530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44491</v>
      </c>
      <c r="C3" s="16" t="s">
        <v>33</v>
      </c>
      <c r="D3" s="21">
        <v>44493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63</v>
      </c>
      <c r="D6" s="62"/>
      <c r="E6" s="3" t="s">
        <v>52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54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55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57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74</v>
      </c>
      <c r="D12" s="62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60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36"/>
      <c r="B16" s="37"/>
      <c r="C16" s="57" t="s">
        <v>72</v>
      </c>
      <c r="D16" s="58"/>
      <c r="E16" s="3" t="s">
        <v>62</v>
      </c>
      <c r="F16" s="6">
        <v>0</v>
      </c>
      <c r="G16" s="3">
        <v>2</v>
      </c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410000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410000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>
        <v>200000</v>
      </c>
      <c r="D35" s="90"/>
      <c r="E35" s="8" t="s">
        <v>4</v>
      </c>
      <c r="F35" s="119">
        <f>SUM(E21,E33)</f>
        <v>410000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>
        <f>IF(F37="현금(이체X)",Sheet2!C1,IF(F37="카드",Sheet2!C1,IF(F37="이체 및 현금영수증",Sheet2!C1,IF(F37="카드+현금",ROUND(Sheet2!B5,-4),IF(F37="이체 및 세금계산서",Sheet2!C1)))))</f>
        <v>240000</v>
      </c>
      <c r="D36" s="88"/>
      <c r="E36" s="8" t="s">
        <v>9</v>
      </c>
      <c r="F36" s="117">
        <f>F35*1.1-F35</f>
        <v>41000.000000000058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71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440000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210000</v>
      </c>
    </row>
    <row r="5" spans="1:6">
      <c r="A5" t="s">
        <v>29</v>
      </c>
      <c r="B5">
        <f>B4*1.13</f>
        <v>237299.99999999997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2021-10-22T03:35:27Z</dcterms:modified>
</cp:coreProperties>
</file>