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A811480E-5777-4A87-9627-2E011EECC03A}" xr6:coauthVersionLast="47" xr6:coauthVersionMax="47" xr10:uidLastSave="{00000000-0000-0000-0000-000000000000}"/>
  <bookViews>
    <workbookView xWindow="5865" yWindow="1815" windowWidth="2154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<sst xmlns="http://schemas.openxmlformats.org/spreadsheetml/2006/main" count="81" uniqueCount="73">
  <si>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</si>
  <si>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</si>
  <si>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</si>
  <si>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</si>
  <si>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</si>
  <si>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</si>
  <si>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</si>
  <si>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</si>
  <si>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</si>
  <si>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</si>
  <si>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</si>
  <si>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</si>
  <si>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</si>
  <si>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</si>
  <si>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</si>
  <si>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</si>
  <si>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</si>
  <si>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</si>
  <si>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</si>
  <si>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</si>
  <si>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</si>
  <si>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</si>
  <si>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</si>
  <si>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</si>
  <si>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</si>
  <si>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</si>
  <si>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</si>
  <si>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</si>
  <si>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</si>
  <si>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</si>
  <si>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</si>
  <si>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</si>
  <si>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</si>
  <si>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</si>
  <si>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</si>
  <si>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</si>
  <si>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</si>
  <si>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</si>
  <si>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</si>
  <si>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</si>
  <si>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</si>
  <si>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</si>
  <si>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</si>
  <si>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</si>
  <si>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</si>
  <si>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</si>
  <si>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</si>
  <si>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</si>
  <si>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</si>
  <si>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</si>
  <si>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</si>
  <si>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</si>
  <si>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</si>
  <si>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</si>
  <si>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</si>
  <si>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</si>
  <si>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CASE</t>
    <phoneticPr fontId="1" type="noConversion"/>
  </si>
  <si>
    <t>POWER</t>
    <phoneticPr fontId="1" type="noConversion"/>
  </si>
  <si>
    <t>인텔 코어i5-12세대 12400F (엘더레이크) (정품)</t>
    <phoneticPr fontId="1" type="noConversion"/>
  </si>
  <si>
    <t>GIGABYTE B660M DS3H D4</t>
    <phoneticPr fontId="1" type="noConversion"/>
  </si>
  <si>
    <t>삼성전자 DDR4-3200 (8GB)</t>
    <phoneticPr fontId="1" type="noConversion"/>
  </si>
  <si>
    <t>GAINWARD 지포스 RTX 3050 고스트 D6 8GB</t>
    <phoneticPr fontId="1" type="noConversion"/>
  </si>
  <si>
    <t>SSD2</t>
    <phoneticPr fontId="1" type="noConversion"/>
  </si>
  <si>
    <t>SSD1</t>
    <phoneticPr fontId="1" type="noConversion"/>
  </si>
  <si>
    <t>VGA2</t>
    <phoneticPr fontId="1" type="noConversion"/>
  </si>
  <si>
    <t>VGA1</t>
    <phoneticPr fontId="1" type="noConversion"/>
  </si>
  <si>
    <t>GIGABYTE AORUS 지포스 RTX 3060 ELITE V2 D6 12GB</t>
    <phoneticPr fontId="1" type="noConversion"/>
  </si>
  <si>
    <t>FORGAME G400</t>
    <phoneticPr fontId="1" type="noConversion"/>
  </si>
  <si>
    <t>컴이지 킹덤 코디101 V2 (블랙)</t>
    <phoneticPr fontId="1" type="noConversion"/>
  </si>
  <si>
    <t>잘만 MegaMax 800W 80PLUS STANDARD</t>
    <phoneticPr fontId="1" type="noConversion"/>
  </si>
  <si>
    <t>이동훈</t>
    <phoneticPr fontId="1" type="noConversion"/>
  </si>
  <si>
    <t>WD Blue SN570 M.2 NVMe (1TB)
읽기 : 3500 / 쓰기 3000</t>
    <phoneticPr fontId="1" type="noConversion"/>
  </si>
  <si>
    <t>삼성전자 PM9A1 M.2 NVMe 병행수입 (1TB)
읽기 : 7000 / 쓰기 5000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</si>
</sst>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4" zoomScaleNormal="100" zoomScaleSheetLayoutView="100" zoomScalePageLayoutView="40" workbookViewId="0">
      <selection activeCell="C14" sqref="C14:D1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70</v>
      </c>
      <c r="C1" s="109" t="s">
        <v>46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1048484818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44615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47</v>
      </c>
      <c r="B6" s="100"/>
      <c r="C6" s="58" t="s">
        <v>58</v>
      </c>
      <c r="D6" s="59"/>
      <c r="E6" s="3" t="s">
        <v>52</v>
      </c>
      <c r="F6" s="6">
        <v>250000</v>
      </c>
      <c r="G6" s="3">
        <v>1</v>
      </c>
      <c r="H6" s="6">
        <f>F6*G6</f>
        <v>250000</v>
      </c>
      <c r="I6" s="2"/>
    </row>
    <row r="7" spans="1:9" ht="24" customHeight="1">
      <c r="A7" s="101"/>
      <c r="B7" s="102"/>
      <c r="C7" s="58" t="s">
        <v>67</v>
      </c>
      <c r="D7" s="59"/>
      <c r="E7" s="26" t="s">
        <v>53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4" customHeight="1">
      <c r="A8" s="101"/>
      <c r="B8" s="102"/>
      <c r="C8" s="60" t="s">
        <v>59</v>
      </c>
      <c r="D8" s="61"/>
      <c r="E8" s="3" t="s">
        <v>54</v>
      </c>
      <c r="F8" s="6">
        <v>150000</v>
      </c>
      <c r="G8" s="3">
        <v>1</v>
      </c>
      <c r="H8" s="6">
        <f t="shared" si="0"/>
        <v>150000</v>
      </c>
      <c r="I8" s="2"/>
    </row>
    <row r="9" spans="1:9" ht="24" customHeight="1">
      <c r="A9" s="101"/>
      <c r="B9" s="102"/>
      <c r="C9" s="58" t="s">
        <v>60</v>
      </c>
      <c r="D9" s="59"/>
      <c r="E9" s="3" t="s">
        <v>55</v>
      </c>
      <c r="F9" s="6">
        <v>43000</v>
      </c>
      <c r="G9" s="3">
        <v>2</v>
      </c>
      <c r="H9" s="6">
        <f t="shared" si="0"/>
        <v>86000</v>
      </c>
      <c r="I9" s="2"/>
    </row>
    <row r="10" spans="1:9" ht="24" customHeight="1">
      <c r="A10" s="101"/>
      <c r="B10" s="102"/>
      <c r="C10" s="58" t="s">
        <v>61</v>
      </c>
      <c r="D10" s="59"/>
      <c r="E10" s="3" t="s">
        <v>65</v>
      </c>
      <c r="F10" s="6">
        <v>540000</v>
      </c>
      <c r="G10" s="3"/>
      <c r="H10" s="6">
        <f t="shared" si="0"/>
        <v>0</v>
      </c>
      <c r="I10" s="2"/>
    </row>
    <row r="11" spans="1:9" ht="24" customHeight="1">
      <c r="A11" s="101"/>
      <c r="B11" s="102"/>
      <c r="C11" s="120" t="s">
        <v>66</v>
      </c>
      <c r="D11" s="121"/>
      <c r="E11" s="3" t="s">
        <v>64</v>
      </c>
      <c r="F11" s="6">
        <v>900000</v>
      </c>
      <c r="G11" s="3">
        <v>1</v>
      </c>
      <c r="H11" s="6">
        <f t="shared" si="0"/>
        <v>900000</v>
      </c>
      <c r="I11" s="2"/>
    </row>
    <row r="12" spans="1:9" ht="24" customHeight="1">
      <c r="A12" s="101"/>
      <c r="B12" s="102"/>
      <c r="C12" s="94" t="s">
        <v>71</v>
      </c>
      <c r="D12" s="95"/>
      <c r="E12" s="3" t="s">
        <v>63</v>
      </c>
      <c r="F12" s="6">
        <v>140000</v>
      </c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72</v>
      </c>
      <c r="D13" s="95"/>
      <c r="E13" s="3" t="s">
        <v>62</v>
      </c>
      <c r="F13" s="6">
        <v>170000</v>
      </c>
      <c r="G13" s="3">
        <v>1</v>
      </c>
      <c r="H13" s="6">
        <f t="shared" si="0"/>
        <v>170000</v>
      </c>
      <c r="I13" s="2"/>
    </row>
    <row r="14" spans="1:9" ht="24" customHeight="1">
      <c r="A14" s="101"/>
      <c r="B14" s="102"/>
      <c r="C14" s="94" t="s">
        <v>68</v>
      </c>
      <c r="D14" s="95"/>
      <c r="E14" s="3" t="s">
        <v>56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101"/>
      <c r="B15" s="102"/>
      <c r="C15" s="94" t="s">
        <v>69</v>
      </c>
      <c r="D15" s="95"/>
      <c r="E15" s="3" t="s">
        <v>57</v>
      </c>
      <c r="F15" s="6">
        <v>64000</v>
      </c>
      <c r="G15" s="3">
        <v>1</v>
      </c>
      <c r="H15" s="6">
        <f t="shared" si="0"/>
        <v>64000</v>
      </c>
      <c r="I15" s="2"/>
    </row>
    <row r="16" spans="1:9" ht="24" customHeight="1">
      <c r="A16" s="101"/>
      <c r="B16" s="102"/>
      <c r="C16" s="94"/>
      <c r="D16" s="95"/>
      <c r="E16" s="3"/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50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18" t="s">
        <v>42</v>
      </c>
      <c r="D18" s="119"/>
      <c r="E18" s="4" t="s">
        <v>51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48</v>
      </c>
      <c r="B20" s="104"/>
      <c r="C20" s="115" t="s">
        <v>6</v>
      </c>
      <c r="D20" s="115"/>
      <c r="E20" s="69">
        <f>SUM(H6:H19)</f>
        <v>1740000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1740000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1740000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174000.00000000023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49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1914000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1740000</v>
      </c>
    </row>
    <row r="5" spans="1:6">
      <c r="A5" t="s">
        <v>29</v>
      </c>
      <c r="B5">
        <f>B4*1.13</f>
        <v>1966199.9999999998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2022-02-23T03:54:18Z</dcterms:modified>
</cp:coreProperties>
</file>