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1F151850-BDDB-4469-A962-335480974A47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<sst xmlns="http://schemas.openxmlformats.org/spreadsheetml/2006/main" count="82" uniqueCount="74">
  <si>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</si>
  <si>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</si>
  <si>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</si>
  <si>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</si>
  <si>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</si>
  <si>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</si>
  <si>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</si>
  <si>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</si>
  <si>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</si>
  <si>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</si>
  <si>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</si>
  <si>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</si>
  <si>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</si>
  <si>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</si>
  <si>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</si>
  <si>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</si>
  <si>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</si>
  <si>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</si>
  <si>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</si>
  <si>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</si>
  <si>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</si>
  <si>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</si>
  <si>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</si>
  <si>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</si>
  <si>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</si>
  <si>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</si>
  <si>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</si>
  <si>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</si>
  <si>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</si>
  <si>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</si>
  <si>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</si>
  <si>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</si>
  <si>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</si>
  <si>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</si>
  <si>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</si>
  <si>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</si>
  <si>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</si>
  <si>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</si>
  <si>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</si>
  <si>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</si>
  <si>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</si>
  <si>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</si>
  <si>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</si>
  <si>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</si>
  <si>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</si>
  <si>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</si>
  <si>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</si>
  <si>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</si>
  <si>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</si>
  <si>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</si>
  <si>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</si>
  <si>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</si>
  <si>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</si>
  <si>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</si>
  <si>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</si>
  <si>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</si>
  <si>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</si>
  <si>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</si>
  <si>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</si>
  <si>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</si>
  <si>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</si>
  <si>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</si>
  <si>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</si>
  <si>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</si>
  <si>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</si>
  <si>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</si>
  <si>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</si>
  <si>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카드</t>
  </si>
  <si>
    <t>TeamGroup(팀그룹) 8G PC3-12800</t>
    <phoneticPr fontId="1" type="noConversion"/>
  </si>
  <si>
    <t>darkFlash DLS480 RGB 강화유리 (블랙)</t>
    <phoneticPr fontId="1" type="noConversion"/>
  </si>
  <si>
    <t>AMD 라이젠5-3세대 3600 (마티스) (정품)</t>
    <phoneticPr fontId="1" type="noConversion"/>
  </si>
  <si>
    <t>ASUS TUF Gaming B550-PLUS STCOM</t>
    <phoneticPr fontId="1" type="noConversion"/>
  </si>
  <si>
    <t>에너맥스 LIQMAX III ARGB 360</t>
    <phoneticPr fontId="1" type="noConversion"/>
  </si>
  <si>
    <t>이도훈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</si>
</sst>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73</v>
      </c>
      <c r="C1" s="93" t="s">
        <v>48</v>
      </c>
      <c r="D1" s="94"/>
      <c r="E1" s="43"/>
      <c r="F1" s="44"/>
      <c r="G1" s="44"/>
      <c r="H1" s="45"/>
    </row>
    <row r="2" spans="1:9" ht="22.5" customHeight="1">
      <c r="A2" s="18" t="s">
        <v>49</v>
      </c>
      <c r="B2" s="26">
        <v>1057548737</v>
      </c>
      <c r="C2" s="95"/>
      <c r="D2" s="96"/>
      <c r="E2" s="46"/>
      <c r="F2" s="47"/>
      <c r="G2" s="47"/>
      <c r="H2" s="48"/>
    </row>
    <row r="3" spans="1:9" ht="22.5" customHeight="1">
      <c r="A3" s="18" t="s">
        <v>50</v>
      </c>
      <c r="B3" s="20">
        <f ca="1">TODAY()</f>
        <v>44043</v>
      </c>
      <c r="C3" s="19" t="s">
        <v>51</v>
      </c>
      <c r="D3" s="25"/>
      <c r="E3" s="46"/>
      <c r="F3" s="47"/>
      <c r="G3" s="47"/>
      <c r="H3" s="48"/>
    </row>
    <row r="4" spans="1:9" ht="22.5" customHeight="1">
      <c r="A4" s="17" t="s">
        <v>47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28</v>
      </c>
      <c r="B6" s="56"/>
      <c r="C6" s="63" t="s">
        <v>70</v>
      </c>
      <c r="D6" s="64"/>
      <c r="E6" s="3" t="s">
        <v>6</v>
      </c>
      <c r="F6" s="6">
        <v>260000</v>
      </c>
      <c r="G6" s="3">
        <v>1</v>
      </c>
      <c r="H6" s="6">
        <f>F6*G6</f>
        <v>260000</v>
      </c>
      <c r="I6" s="2"/>
    </row>
    <row r="7" spans="1:9" ht="25.5" customHeight="1">
      <c r="A7" s="57"/>
      <c r="B7" s="58"/>
      <c r="C7" s="63" t="s">
        <v>72</v>
      </c>
      <c r="D7" s="64"/>
      <c r="E7" s="30" t="s">
        <v>15</v>
      </c>
      <c r="F7" s="6">
        <v>130000</v>
      </c>
      <c r="G7" s="3">
        <v>0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71</v>
      </c>
      <c r="D8" s="64"/>
      <c r="E8" s="3" t="s">
        <v>7</v>
      </c>
      <c r="F8" s="6">
        <v>216000</v>
      </c>
      <c r="G8" s="3">
        <v>0</v>
      </c>
      <c r="H8" s="6">
        <f t="shared" si="0"/>
        <v>0</v>
      </c>
      <c r="I8" s="2"/>
    </row>
    <row r="9" spans="1:9" ht="25.5" customHeight="1">
      <c r="A9" s="57"/>
      <c r="B9" s="58"/>
      <c r="C9" s="63" t="s">
        <v>68</v>
      </c>
      <c r="D9" s="64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5.5" customHeight="1">
      <c r="A10" s="57"/>
      <c r="B10" s="58"/>
      <c r="C10" s="63"/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25.5" customHeight="1">
      <c r="A11" s="57"/>
      <c r="B11" s="58"/>
      <c r="C11" s="63"/>
      <c r="D11" s="64"/>
      <c r="E11" s="3" t="s">
        <v>10</v>
      </c>
      <c r="F11" s="6"/>
      <c r="G11" s="3"/>
      <c r="H11" s="6">
        <f t="shared" si="0"/>
        <v>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66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69</v>
      </c>
      <c r="D14" s="88"/>
      <c r="E14" s="3" t="s">
        <v>13</v>
      </c>
      <c r="F14" s="6">
        <v>96000</v>
      </c>
      <c r="G14" s="3">
        <v>0</v>
      </c>
      <c r="H14" s="6">
        <f t="shared" si="0"/>
        <v>0</v>
      </c>
      <c r="I14" s="2"/>
    </row>
    <row r="15" spans="1:9" ht="25.5" customHeight="1">
      <c r="A15" s="57"/>
      <c r="B15" s="58"/>
      <c r="C15" s="87"/>
      <c r="D15" s="88"/>
      <c r="E15" s="3" t="s">
        <v>14</v>
      </c>
      <c r="F15" s="6"/>
      <c r="G15" s="3"/>
      <c r="H15" s="6">
        <f t="shared" si="0"/>
        <v>0</v>
      </c>
      <c r="I15" s="2"/>
    </row>
    <row r="16" spans="1:9" ht="25.5" customHeight="1">
      <c r="A16" s="57"/>
      <c r="B16" s="58"/>
      <c r="C16" s="89" t="s">
        <v>66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52</v>
      </c>
      <c r="E17" s="4" t="s">
        <v>17</v>
      </c>
      <c r="F17" s="7">
        <v>30000</v>
      </c>
      <c r="G17" s="4">
        <v>0</v>
      </c>
      <c r="H17" s="6">
        <f t="shared" si="0"/>
        <v>0</v>
      </c>
      <c r="I17" s="2"/>
    </row>
    <row r="18" spans="1:9">
      <c r="A18" s="57"/>
      <c r="B18" s="58"/>
      <c r="C18" s="91" t="s">
        <v>60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310000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310000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/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36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310000</v>
      </c>
      <c r="G35" s="67"/>
      <c r="H35" s="9" t="s">
        <v>20</v>
      </c>
      <c r="I35" s="2"/>
    </row>
    <row r="36" spans="1:9" ht="16.5" customHeight="1">
      <c r="A36" s="75" t="s">
        <v>38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31000</v>
      </c>
      <c r="G36" s="66"/>
      <c r="H36" s="10"/>
      <c r="I36" s="2"/>
    </row>
    <row r="37" spans="1:9" ht="17.25" customHeight="1">
      <c r="A37" s="75" t="s">
        <v>34</v>
      </c>
      <c r="B37" s="76"/>
      <c r="C37" s="37"/>
      <c r="D37" s="38"/>
      <c r="E37" s="8" t="s">
        <v>33</v>
      </c>
      <c r="F37" s="69" t="s">
        <v>67</v>
      </c>
      <c r="G37" s="70"/>
      <c r="H37" s="11"/>
      <c r="I37" s="2"/>
    </row>
    <row r="38" spans="1:9" ht="19.5" customHeight="1">
      <c r="A38" s="33" t="s">
        <v>35</v>
      </c>
      <c r="B38" s="34"/>
      <c r="C38" s="39">
        <f>SUM(C35:C36)-C37</f>
        <v>0</v>
      </c>
      <c r="D38" s="40"/>
      <c r="E38" s="29" t="s">
        <v>65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350000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310000</v>
      </c>
    </row>
    <row r="5" spans="1:6">
      <c r="A5" t="s">
        <v>46</v>
      </c>
      <c r="B5">
        <f>B4*1.13</f>
        <v>350299.99999999994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2020-07-31T09:49:33Z</dcterms:modified>
</cp:coreProperties>
</file>