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B03E0D14-08B1-4965-A399-ACF17B687B4A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<sst xmlns="http://schemas.openxmlformats.org/spreadsheetml/2006/main" count="94" uniqueCount="86">
  <si>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</si>
  <si>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</si>
  <si>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</si>
  <si>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</si>
  <si>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</si>
  <si>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</si>
  <si>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</si>
  <si>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</si>
  <si>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</si>
  <si>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</si>
  <si>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</si>
  <si>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</si>
  <si>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</si>
  <si>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</si>
  <si>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</si>
  <si>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</si>
  <si>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</si>
  <si>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</si>
  <si>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</si>
  <si>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</si>
  <si>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</si>
  <si>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</si>
  <si>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</si>
  <si>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</si>
  <si>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</si>
  <si>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</si>
  <si>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</si>
  <si>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</si>
  <si>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</si>
  <si>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</si>
  <si>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</si>
  <si>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</si>
  <si>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</si>
  <si>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</si>
  <si>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</si>
  <si>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</si>
  <si>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</si>
  <si>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</si>
  <si>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</si>
  <si>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</si>
  <si>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</si>
  <si>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</si>
  <si>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</si>
  <si>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</si>
  <si>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</si>
  <si>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</si>
  <si>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</si>
  <si>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</si>
  <si>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</si>
  <si>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</si>
  <si>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</si>
  <si>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</si>
  <si>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</si>
  <si>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</si>
  <si>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</si>
  <si>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</si>
  <si>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</si>
  <si>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</si>
  <si>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</si>
  <si>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</si>
  <si>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</si>
  <si>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</si>
  <si>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</si>
  <si>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</si>
  <si>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IPLEX Typhoon</t>
    <phoneticPr fontId="1" type="noConversion"/>
  </si>
  <si>
    <t>삼성전자 DDR4 8G PC4-21300 (정품)</t>
    <phoneticPr fontId="1" type="noConversion"/>
  </si>
  <si>
    <t>이엠텍 지포스 GTX 1660 SUPER STORM X Dual OC D6 6GB</t>
    <phoneticPr fontId="1" type="noConversion"/>
  </si>
  <si>
    <t>Western Digital WD Blue 3D SSD (250GB)</t>
    <phoneticPr fontId="1" type="noConversion"/>
  </si>
  <si>
    <t>WD BLUE 7200/64M (WD10EZEX, 1TB)</t>
    <phoneticPr fontId="1" type="noConversion"/>
  </si>
  <si>
    <t>COOLMAX 가성비 NO.3 RGB</t>
    <phoneticPr fontId="1" type="noConversion"/>
  </si>
  <si>
    <t>마이크로닉스 Classic II 600W</t>
    <phoneticPr fontId="1" type="noConversion"/>
  </si>
  <si>
    <t>마우스</t>
    <phoneticPr fontId="1" type="noConversion"/>
  </si>
  <si>
    <t>로지텍 G102 블랙 벌크</t>
    <phoneticPr fontId="1" type="noConversion"/>
  </si>
  <si>
    <t>키보드</t>
    <phoneticPr fontId="1" type="noConversion"/>
  </si>
  <si>
    <t>장패드</t>
    <phoneticPr fontId="1" type="noConversion"/>
  </si>
  <si>
    <t>고급 5mm 장패드</t>
    <phoneticPr fontId="1" type="noConversion"/>
  </si>
  <si>
    <t>COX CK200 텐키리스 청축</t>
    <phoneticPr fontId="1" type="noConversion"/>
  </si>
  <si>
    <t>모니터</t>
    <phoneticPr fontId="1" type="noConversion"/>
  </si>
  <si>
    <t>한성 ULTRON 2760G 리얼 144 게이밍 무결점</t>
    <phoneticPr fontId="1" type="noConversion"/>
  </si>
  <si>
    <t>이체 및 현금영수증</t>
  </si>
  <si>
    <t>성기모</t>
    <phoneticPr fontId="1" type="noConversion"/>
  </si>
  <si>
    <t>방문 수령 시간 : 오후 7시</t>
    <phoneticPr fontId="1" type="noConversion"/>
  </si>
  <si>
    <t>무선랜</t>
    <phoneticPr fontId="1" type="noConversion"/>
  </si>
  <si>
    <t>iptime A2000UA 4dbi</t>
    <phoneticPr fontId="1" type="noConversion"/>
  </si>
  <si>
    <t>AMD 라이젠3-3세대 3300X (마티스) (정품)</t>
    <phoneticPr fontId="1" type="noConversion"/>
  </si>
  <si>
    <t>MSI MAG B450M 박격포 맥스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</si>
</sst>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E11" sqref="E1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80</v>
      </c>
      <c r="C1" s="93" t="s">
        <v>46</v>
      </c>
      <c r="D1" s="94"/>
      <c r="E1" s="43"/>
      <c r="F1" s="44"/>
      <c r="G1" s="44"/>
      <c r="H1" s="45"/>
    </row>
    <row r="2" spans="1:9" ht="22.5" customHeight="1">
      <c r="A2" s="18" t="s">
        <v>47</v>
      </c>
      <c r="B2" s="26">
        <v>1050874343</v>
      </c>
      <c r="C2" s="95"/>
      <c r="D2" s="96"/>
      <c r="E2" s="46"/>
      <c r="F2" s="47"/>
      <c r="G2" s="47"/>
      <c r="H2" s="48"/>
    </row>
    <row r="3" spans="1:9" ht="22.5" customHeight="1">
      <c r="A3" s="18" t="s">
        <v>48</v>
      </c>
      <c r="B3" s="20">
        <f ca="1">TODAY()</f>
        <v>43988</v>
      </c>
      <c r="C3" s="19" t="s">
        <v>49</v>
      </c>
      <c r="D3" s="25">
        <f ca="1">TODAY()</f>
        <v>43988</v>
      </c>
      <c r="E3" s="46"/>
      <c r="F3" s="47"/>
      <c r="G3" s="47"/>
      <c r="H3" s="48"/>
    </row>
    <row r="4" spans="1:9" ht="22.5" customHeight="1">
      <c r="A4" s="17" t="s">
        <v>45</v>
      </c>
      <c r="B4" s="97" t="s">
        <v>81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84</v>
      </c>
      <c r="D6" s="64"/>
      <c r="E6" s="3" t="s">
        <v>6</v>
      </c>
      <c r="F6" s="6">
        <v>190000</v>
      </c>
      <c r="G6" s="3">
        <v>1</v>
      </c>
      <c r="H6" s="6">
        <f>F6*G6</f>
        <v>190000</v>
      </c>
      <c r="I6" s="2"/>
    </row>
    <row r="7" spans="1:9" ht="25.5" customHeight="1">
      <c r="A7" s="57"/>
      <c r="B7" s="58"/>
      <c r="C7" s="63" t="s">
        <v>64</v>
      </c>
      <c r="D7" s="64"/>
      <c r="E7" s="30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85</v>
      </c>
      <c r="D8" s="64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5.5" customHeight="1">
      <c r="A9" s="57"/>
      <c r="B9" s="58"/>
      <c r="C9" s="63" t="s">
        <v>65</v>
      </c>
      <c r="D9" s="64"/>
      <c r="E9" s="3" t="s">
        <v>8</v>
      </c>
      <c r="F9" s="6">
        <v>38500</v>
      </c>
      <c r="G9" s="3">
        <v>2</v>
      </c>
      <c r="H9" s="6">
        <f t="shared" si="0"/>
        <v>77000</v>
      </c>
      <c r="I9" s="2"/>
    </row>
    <row r="10" spans="1:9" ht="25.5" customHeight="1">
      <c r="A10" s="57"/>
      <c r="B10" s="58"/>
      <c r="C10" s="63" t="s">
        <v>66</v>
      </c>
      <c r="D10" s="64"/>
      <c r="E10" s="3" t="s">
        <v>9</v>
      </c>
      <c r="F10" s="6">
        <v>310000</v>
      </c>
      <c r="G10" s="3">
        <v>1</v>
      </c>
      <c r="H10" s="6">
        <f t="shared" si="0"/>
        <v>310000</v>
      </c>
      <c r="I10" s="2"/>
    </row>
    <row r="11" spans="1:9" ht="25.5" customHeight="1">
      <c r="A11" s="57"/>
      <c r="B11" s="58"/>
      <c r="C11" s="63" t="s">
        <v>67</v>
      </c>
      <c r="D11" s="64"/>
      <c r="E11" s="3" t="s">
        <v>10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5.5" customHeight="1">
      <c r="A12" s="57"/>
      <c r="B12" s="58"/>
      <c r="C12" s="63" t="s">
        <v>68</v>
      </c>
      <c r="D12" s="64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5.5" customHeight="1">
      <c r="A13" s="57"/>
      <c r="B13" s="58"/>
      <c r="C13" s="87" t="s">
        <v>63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69</v>
      </c>
      <c r="D14" s="88"/>
      <c r="E14" s="3" t="s">
        <v>13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5.5" customHeight="1">
      <c r="A15" s="57"/>
      <c r="B15" s="58"/>
      <c r="C15" s="87" t="s">
        <v>70</v>
      </c>
      <c r="D15" s="88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5.5" customHeight="1">
      <c r="A16" s="57"/>
      <c r="B16" s="58"/>
      <c r="C16" s="89" t="s">
        <v>63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58</v>
      </c>
      <c r="D18" s="92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980000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980000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72</v>
      </c>
      <c r="D24" s="88"/>
      <c r="E24" s="5" t="s">
        <v>71</v>
      </c>
      <c r="F24" s="6">
        <v>25000</v>
      </c>
      <c r="G24" s="3">
        <v>1</v>
      </c>
      <c r="H24" s="6">
        <f>F24*G24</f>
        <v>25000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8"/>
      <c r="C25" s="106" t="s">
        <v>76</v>
      </c>
      <c r="D25" s="88"/>
      <c r="E25" s="3" t="s">
        <v>73</v>
      </c>
      <c r="F25" s="6">
        <v>45000</v>
      </c>
      <c r="G25" s="3">
        <v>1</v>
      </c>
      <c r="H25" s="6">
        <f t="shared" ref="H25:H32" si="1">F25*G25</f>
        <v>45000</v>
      </c>
      <c r="I25" s="2"/>
    </row>
    <row r="26" spans="1:9">
      <c r="A26" s="79"/>
      <c r="B26" s="80"/>
      <c r="C26" s="106" t="s">
        <v>75</v>
      </c>
      <c r="D26" s="88"/>
      <c r="E26" s="5" t="s">
        <v>74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 t="s">
        <v>78</v>
      </c>
      <c r="D27" s="108"/>
      <c r="E27" s="5" t="s">
        <v>77</v>
      </c>
      <c r="F27" s="6">
        <v>240000</v>
      </c>
      <c r="G27" s="3">
        <v>1</v>
      </c>
      <c r="H27" s="6">
        <f t="shared" si="1"/>
        <v>240000</v>
      </c>
      <c r="I27" s="2"/>
    </row>
    <row r="28" spans="1:9">
      <c r="A28" s="79"/>
      <c r="B28" s="80"/>
      <c r="C28" s="107" t="s">
        <v>83</v>
      </c>
      <c r="D28" s="108"/>
      <c r="E28" s="5" t="s">
        <v>82</v>
      </c>
      <c r="F28" s="6">
        <v>30000</v>
      </c>
      <c r="G28" s="3">
        <v>1</v>
      </c>
      <c r="H28" s="6">
        <f t="shared" si="1"/>
        <v>30000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340000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8" t="s">
        <v>4</v>
      </c>
      <c r="F35" s="67">
        <f>SUM(E21,E33)</f>
        <v>1320000</v>
      </c>
      <c r="G35" s="67"/>
      <c r="H35" s="9" t="s">
        <v>20</v>
      </c>
      <c r="I35" s="2"/>
    </row>
    <row r="36" spans="1:9" ht="16.5" customHeight="1">
      <c r="A36" s="75" t="s">
        <v>36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132000.00000000023</v>
      </c>
      <c r="G36" s="66"/>
      <c r="H36" s="10"/>
      <c r="I36" s="2"/>
    </row>
    <row r="37" spans="1:9" ht="17.25" customHeight="1">
      <c r="A37" s="75" t="s">
        <v>32</v>
      </c>
      <c r="B37" s="76"/>
      <c r="C37" s="37"/>
      <c r="D37" s="38"/>
      <c r="E37" s="8" t="s">
        <v>31</v>
      </c>
      <c r="F37" s="69" t="s">
        <v>79</v>
      </c>
      <c r="G37" s="70"/>
      <c r="H37" s="1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9" t="s">
        <v>62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1452000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1320000</v>
      </c>
    </row>
    <row r="5" spans="1:6">
      <c r="A5" t="s">
        <v>44</v>
      </c>
      <c r="B5">
        <f>B4*1.13</f>
        <v>1491599.9999999998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2020-06-06T07:29:47Z</cp:lastPrinted>
  <dcterms:created xsi:type="dcterms:W3CDTF">2019-03-28T03:58:09Z</dcterms:created>
  <dcterms:modified xsi:type="dcterms:W3CDTF">2020-06-06T07:39:12Z</dcterms:modified>
</cp:coreProperties>
</file>