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667D14F-BF0C-494E-8BAD-7D71E59282B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<sst xmlns="http://schemas.openxmlformats.org/spreadsheetml/2006/main" count="89" uniqueCount="81">
  <si>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</si>
  <si>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</si>
  <si>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</si>
  <si>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</si>
  <si>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</si>
  <si>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</si>
  <si>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</si>
  <si>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</si>
  <si>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</si>
  <si>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</si>
  <si>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</si>
  <si>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</si>
  <si>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</si>
  <si>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</si>
  <si>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</si>
  <si>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</si>
  <si>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</si>
  <si>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</si>
  <si>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</si>
  <si>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</si>
  <si>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</si>
  <si>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</si>
  <si>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</si>
  <si>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</si>
  <si>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</si>
  <si>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</si>
  <si>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</si>
  <si>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</si>
  <si>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</si>
  <si>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</si>
  <si>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</si>
  <si>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</si>
  <si>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</si>
  <si>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</si>
  <si>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</si>
  <si>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</si>
  <si>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</si>
  <si>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</si>
  <si>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</si>
  <si>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</si>
  <si>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</si>
  <si>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</si>
  <si>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</si>
  <si>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</si>
  <si>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</si>
  <si>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</si>
  <si>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</si>
  <si>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</si>
  <si>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</si>
  <si>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</si>
  <si>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</si>
  <si>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</si>
  <si>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</si>
  <si>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</si>
  <si>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</si>
  <si>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</si>
  <si>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</si>
  <si>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</si>
  <si>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</si>
  <si>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</si>
  <si>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</si>
  <si>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</si>
  <si>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</si>
  <si>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</si>
  <si>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</si>
  <si>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</si>
  <si>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</si>
  <si>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</si>
  <si>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</si>
  <si>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</si>
  <si>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인텔 기본쿨러</t>
    <phoneticPr fontId="1" type="noConversion"/>
  </si>
  <si>
    <t>인텔 펜티엄 골드 G6400 (코멧레이크S) (정품)</t>
    <phoneticPr fontId="1" type="noConversion"/>
  </si>
  <si>
    <t>인텔 UHD 610 내장그래픽</t>
    <phoneticPr fontId="1" type="noConversion"/>
  </si>
  <si>
    <t>ASRock H410M-HDVP</t>
    <phoneticPr fontId="1" type="noConversion"/>
  </si>
  <si>
    <t>인텔 코어i3-10세대 10100 (코멧레이크S) (정품)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</si>
  <si>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</si>
  <si>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</si>
  <si>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디자인CPU</t>
    <phoneticPr fontId="1" type="noConversion"/>
  </si>
  <si>
    <t>디자인RAM</t>
    <phoneticPr fontId="1" type="noConversion"/>
  </si>
  <si>
    <t>디자인SSD</t>
    <phoneticPr fontId="1" type="noConversion"/>
  </si>
  <si>
    <t>배준식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</si>
</sst>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108" t="s">
        <v>62</v>
      </c>
      <c r="D1" s="109"/>
      <c r="E1" s="43"/>
      <c r="F1" s="44"/>
      <c r="G1" s="44"/>
      <c r="H1" s="45"/>
    </row>
    <row r="2" spans="1:9" ht="22.5" customHeight="1">
      <c r="A2" s="15" t="s">
        <v>44</v>
      </c>
      <c r="B2" s="22">
        <v>1032636282</v>
      </c>
      <c r="C2" s="110"/>
      <c r="D2" s="111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44206</v>
      </c>
      <c r="C3" s="16" t="s">
        <v>46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63</v>
      </c>
      <c r="B6" s="99"/>
      <c r="C6" s="57" t="s">
        <v>71</v>
      </c>
      <c r="D6" s="58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0"/>
      <c r="B7" s="101"/>
      <c r="C7" s="57" t="s">
        <v>70</v>
      </c>
      <c r="D7" s="58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73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0"/>
      <c r="B9" s="101"/>
      <c r="C9" s="57" t="s">
        <v>66</v>
      </c>
      <c r="D9" s="58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0"/>
      <c r="B10" s="101"/>
      <c r="C10" s="57" t="s">
        <v>72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0"/>
      <c r="B11" s="101"/>
      <c r="C11" s="121" t="s">
        <v>67</v>
      </c>
      <c r="D11" s="122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60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68</v>
      </c>
      <c r="D14" s="94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0"/>
      <c r="B15" s="101"/>
      <c r="C15" s="93" t="s">
        <v>69</v>
      </c>
      <c r="D15" s="94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 t="s">
        <v>61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64</v>
      </c>
      <c r="B20" s="103"/>
      <c r="C20" s="114" t="s">
        <v>18</v>
      </c>
      <c r="D20" s="114"/>
      <c r="E20" s="68">
        <f>SUM(H6:H19)</f>
        <v>380000</v>
      </c>
      <c r="F20" s="68"/>
      <c r="G20" s="29">
        <v>1</v>
      </c>
      <c r="H20" s="54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380000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23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6"/>
      <c r="B24" s="107"/>
      <c r="C24" s="93" t="s">
        <v>74</v>
      </c>
      <c r="D24" s="94"/>
      <c r="E24" s="5" t="s">
        <v>77</v>
      </c>
      <c r="F24" s="6">
        <v>150000</v>
      </c>
      <c r="G24" s="3"/>
      <c r="H24" s="6">
        <f>F24*G24</f>
        <v>0</v>
      </c>
      <c r="I24" s="2"/>
    </row>
    <row r="25" spans="1:9" ht="20.100000000000001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75</v>
      </c>
      <c r="D25" s="96"/>
      <c r="E25" s="5" t="s">
        <v>78</v>
      </c>
      <c r="F25" s="6">
        <v>90000</v>
      </c>
      <c r="G25" s="3"/>
      <c r="H25" s="6">
        <f t="shared" ref="H25:H32" si="1">F25*G25</f>
        <v>0</v>
      </c>
      <c r="I25" s="2"/>
    </row>
    <row r="26" spans="1:9" ht="20.100000000000001" customHeight="1">
      <c r="A26" s="79"/>
      <c r="B26" s="80"/>
      <c r="C26" s="97" t="s">
        <v>76</v>
      </c>
      <c r="D26" s="94"/>
      <c r="E26" s="5" t="s">
        <v>79</v>
      </c>
      <c r="F26" s="6">
        <v>80000</v>
      </c>
      <c r="G26" s="3"/>
      <c r="H26" s="6">
        <f t="shared" si="1"/>
        <v>0</v>
      </c>
      <c r="I26" s="2"/>
    </row>
    <row r="27" spans="1:9" ht="20.100000000000001" customHeight="1">
      <c r="A27" s="79"/>
      <c r="B27" s="80"/>
      <c r="C27" s="95"/>
      <c r="D27" s="9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9"/>
      <c r="B28" s="80"/>
      <c r="C28" s="95"/>
      <c r="D28" s="9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380000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38000.000000000058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65</v>
      </c>
      <c r="G37" s="74"/>
      <c r="H37" s="32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5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418000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380000</v>
      </c>
    </row>
    <row r="5" spans="1:6">
      <c r="A5" t="s">
        <v>42</v>
      </c>
      <c r="B5">
        <f>B4*1.13</f>
        <v>429399.99999999994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2021-01-10T04:26:33Z</dcterms:modified>
</cp:coreProperties>
</file>