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<sst xmlns="http://schemas.openxmlformats.org/spreadsheetml/2006/main" count="82" uniqueCount="75">
  <si>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</si>
  <si>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</si>
  <si>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</si>
  <si>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</si>
  <si>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</si>
  <si>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</si>
  <si>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</si>
  <si>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</si>
  <si>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</si>
  <si>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</si>
  <si>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</si>
  <si>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</si>
  <si>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</si>
  <si>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</si>
  <si>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</si>
  <si>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</si>
  <si>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</si>
  <si>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</si>
  <si>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</si>
  <si>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</si>
  <si>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</si>
  <si>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</si>
  <si>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</si>
  <si>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</si>
  <si>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</si>
  <si>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</si>
  <si>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</si>
  <si>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</si>
  <si>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</si>
  <si>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</si>
  <si>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</si>
  <si>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</si>
  <si>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</si>
  <si>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</si>
  <si>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</si>
  <si>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</si>
  <si>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</si>
  <si>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</si>
  <si>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</si>
  <si>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</si>
  <si>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</si>
  <si>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</si>
  <si>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</si>
  <si>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</si>
  <si>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</si>
  <si>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</si>
  <si>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</si>
  <si>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</si>
  <si>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</si>
  <si>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</si>
  <si>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</si>
  <si>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</si>
  <si>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</si>
  <si>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</si>
  <si>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</si>
  <si>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</si>
  <si>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</si>
  <si>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</si>
  <si>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</si>
  <si>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</si>
  <si>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</si>
  <si>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</si>
  <si>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</si>
  <si>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</si>
  <si>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</si>
  <si>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</si>
  <si>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</si>
  <si>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</si>
  <si>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</si>
  <si>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</si>
  <si>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마이크로닉스 Classic II 500W 80PLUS 230V EU</t>
    <phoneticPr fontId="1" type="noConversion"/>
  </si>
  <si>
    <t>할인금</t>
    <phoneticPr fontId="1" type="noConversion"/>
  </si>
  <si>
    <t>박한별</t>
    <phoneticPr fontId="1" type="noConversion"/>
  </si>
  <si>
    <t>방문 수령 시간 : 오후 2시 30분</t>
    <phoneticPr fontId="1" type="noConversion"/>
  </si>
  <si>
    <t>``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</si>
</sst>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44</v>
      </c>
      <c r="D1" s="34"/>
      <c r="E1" s="86"/>
      <c r="F1" s="87"/>
      <c r="G1" s="87"/>
      <c r="H1" s="88"/>
    </row>
    <row r="2" spans="1:9" ht="22.5" customHeight="1">
      <c r="A2" s="16" t="s">
        <v>45</v>
      </c>
      <c r="B2" s="23">
        <v>1047181536</v>
      </c>
      <c r="C2" s="35"/>
      <c r="D2" s="36"/>
      <c r="E2" s="89"/>
      <c r="F2" s="90"/>
      <c r="G2" s="90"/>
      <c r="H2" s="91"/>
    </row>
    <row r="3" spans="1:9" ht="22.5" customHeight="1">
      <c r="A3" s="16" t="s">
        <v>46</v>
      </c>
      <c r="B3" s="18">
        <f ca="1">TODAY()</f>
        <v>44108</v>
      </c>
      <c r="C3" s="17" t="s">
        <v>47</v>
      </c>
      <c r="D3" s="22">
        <v>44108</v>
      </c>
      <c r="E3" s="89"/>
      <c r="F3" s="90"/>
      <c r="G3" s="90"/>
      <c r="H3" s="91"/>
    </row>
    <row r="4" spans="1:9" ht="22.5" customHeight="1">
      <c r="A4" s="15" t="s">
        <v>43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74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24</v>
      </c>
      <c r="B6" s="99"/>
      <c r="C6" s="57" t="s">
        <v>63</v>
      </c>
      <c r="D6" s="58"/>
      <c r="E6" s="3" t="s">
        <v>5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6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7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8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9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5.5" customHeight="1">
      <c r="A12" s="100"/>
      <c r="B12" s="101"/>
      <c r="C12" s="57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/>
      <c r="D16" s="4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56</v>
      </c>
      <c r="D18" s="56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71</v>
      </c>
      <c r="F19" s="7">
        <v>-9000</v>
      </c>
      <c r="G19" s="4">
        <v>1</v>
      </c>
      <c r="H19" s="7">
        <f t="shared" si="0"/>
        <v>-9000</v>
      </c>
      <c r="I19" s="2"/>
    </row>
    <row r="20" spans="1:9" ht="12.75" customHeight="1">
      <c r="A20" s="100"/>
      <c r="B20" s="101"/>
      <c r="C20" s="41" t="s">
        <v>17</v>
      </c>
      <c r="D20" s="41"/>
      <c r="E20" s="59">
        <f>SUM(H6:H19)</f>
        <v>950000</v>
      </c>
      <c r="F20" s="59"/>
      <c r="G20" s="30">
        <v>1</v>
      </c>
      <c r="H20" s="97" t="s">
        <v>19</v>
      </c>
      <c r="I20" s="2"/>
    </row>
    <row r="21" spans="1:9" ht="12.75" customHeight="1">
      <c r="A21" s="100"/>
      <c r="B21" s="101"/>
      <c r="C21" s="41"/>
      <c r="D21" s="41"/>
      <c r="E21" s="59">
        <f>E20*G20</f>
        <v>950000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22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32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19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35</v>
      </c>
      <c r="B35" s="65"/>
      <c r="C35" s="78"/>
      <c r="D35" s="79"/>
      <c r="E35" s="8" t="s">
        <v>4</v>
      </c>
      <c r="F35" s="106">
        <f>SUM(E21,E33)</f>
        <v>950000</v>
      </c>
      <c r="G35" s="106"/>
      <c r="H35" s="9" t="s">
        <v>19</v>
      </c>
      <c r="I35" s="2"/>
    </row>
    <row r="36" spans="1:9" ht="16.5" customHeight="1">
      <c r="A36" s="64" t="s">
        <v>34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20</v>
      </c>
      <c r="F36" s="104">
        <f>F35*1.1-F35</f>
        <v>95000.000000000116</v>
      </c>
      <c r="G36" s="105"/>
      <c r="H36" s="10"/>
      <c r="I36" s="2"/>
    </row>
    <row r="37" spans="1:9" ht="17.25" customHeight="1">
      <c r="A37" s="64" t="s">
        <v>30</v>
      </c>
      <c r="B37" s="65"/>
      <c r="C37" s="80"/>
      <c r="D37" s="81"/>
      <c r="E37" s="8" t="s">
        <v>29</v>
      </c>
      <c r="F37" s="60" t="s">
        <v>61</v>
      </c>
      <c r="G37" s="63"/>
      <c r="H37" s="31"/>
      <c r="I37" s="2"/>
    </row>
    <row r="38" spans="1:9" ht="19.5" customHeight="1">
      <c r="A38" s="72" t="s">
        <v>31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21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58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950000</v>
      </c>
    </row>
    <row r="5" spans="1:6">
      <c r="A5" t="s">
        <v>42</v>
      </c>
      <c r="B5">
        <f>B4*1.13</f>
        <v>1073500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2020-10-04T03:27:59Z</cp:lastPrinted>
  <dcterms:created xsi:type="dcterms:W3CDTF">2019-03-28T03:58:09Z</dcterms:created>
  <dcterms:modified xsi:type="dcterms:W3CDTF">2020-10-04T03:30:53Z</dcterms:modified>
</cp:coreProperties>
</file>