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E133249C-9EC4-48F1-A192-4DFD6978F40B}" xr6:coauthVersionLast="45" xr6:coauthVersionMax="45" xr10:uidLastSave="{00000000-0000-0000-0000-000000000000}"/>
  <bookViews>
    <workbookView xWindow="5235" yWindow="1935" windowWidth="13740" windowHeight="115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<sst xmlns="http://schemas.openxmlformats.org/spreadsheetml/2006/main" count="83" uniqueCount="74">
  <si>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</si>
  <si>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</si>
  <si>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</si>
  <si>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</si>
  <si>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</si>
  <si>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</si>
  <si>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</si>
  <si>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</si>
  <si>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</si>
  <si>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</si>
  <si>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</si>
  <si>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</si>
  <si>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</si>
  <si>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</si>
  <si>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</si>
  <si>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</si>
  <si>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</si>
  <si>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</si>
  <si>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</si>
  <si>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</si>
  <si>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</si>
  <si>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</si>
  <si>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</si>
  <si>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</si>
  <si>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</si>
  <si>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</si>
  <si>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</si>
  <si>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</si>
  <si>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</si>
  <si>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</si>
  <si>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</si>
  <si>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</si>
  <si>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</si>
  <si>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</si>
  <si>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</si>
  <si>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</si>
  <si>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</si>
  <si>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</si>
  <si>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</si>
  <si>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</si>
  <si>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</si>
  <si>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</si>
  <si>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</si>
  <si>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</si>
  <si>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</si>
  <si>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</si>
  <si>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</si>
  <si>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</si>
  <si>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</si>
  <si>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</si>
  <si>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</si>
  <si>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</si>
  <si>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</si>
  <si>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</si>
  <si>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</si>
  <si>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</si>
  <si>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</si>
  <si>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</si>
  <si>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</si>
  <si>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</si>
  <si>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</si>
  <si>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</si>
  <si>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</si>
  <si>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</si>
  <si>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Western Digital WD BLUE SN550 M.2 NVMe (500GB)</t>
    <phoneticPr fontId="1" type="noConversion"/>
  </si>
  <si>
    <t>마이크로닉스 Master M60 메쉬 (블랙)</t>
    <phoneticPr fontId="1" type="noConversion"/>
  </si>
  <si>
    <t>박정훈</t>
    <phoneticPr fontId="1" type="noConversion"/>
  </si>
  <si>
    <t>Microsoft Windows 10 Home(DSP 64bit 한글)</t>
  </si>
  <si>
    <t>삼성전자 DDR4-3200 (8GB)</t>
    <phoneticPr fontId="1" type="noConversion"/>
  </si>
  <si>
    <t>ASRock B560M PRO4</t>
    <phoneticPr fontId="1" type="noConversion"/>
  </si>
  <si>
    <t>인텔 코어i7-11세대 11700K (로켓레이크S) (정품)</t>
    <phoneticPr fontId="1" type="noConversion"/>
  </si>
  <si>
    <t>갤럭시 GALAX 지포스 RTX 3060 Ti D6 8GB LHR</t>
    <phoneticPr fontId="1" type="noConversion"/>
  </si>
  <si>
    <t>시소닉 A12 STANDARD 230V EU SSR-700RA LLC</t>
    <phoneticPr fontId="1" type="noConversion"/>
  </si>
  <si>
    <t>딥쿨 겜맥스 400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</si>
</sst>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7" sqref="F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66</v>
      </c>
      <c r="C1" s="44" t="s">
        <v>47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1032107472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44393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61" t="s">
        <v>70</v>
      </c>
      <c r="D6" s="62"/>
      <c r="E6" s="3" t="s">
        <v>53</v>
      </c>
      <c r="F6" s="6">
        <v>455000</v>
      </c>
      <c r="G6" s="3">
        <v>1</v>
      </c>
      <c r="H6" s="6">
        <f>F6*G6</f>
        <v>455000</v>
      </c>
      <c r="I6" s="2"/>
    </row>
    <row r="7" spans="1:9" ht="24" customHeight="1">
      <c r="A7" s="36"/>
      <c r="B7" s="37"/>
      <c r="C7" s="61" t="s">
        <v>73</v>
      </c>
      <c r="D7" s="62"/>
      <c r="E7" s="26" t="s">
        <v>54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36"/>
      <c r="B8" s="37"/>
      <c r="C8" s="115" t="s">
        <v>69</v>
      </c>
      <c r="D8" s="116"/>
      <c r="E8" s="3" t="s">
        <v>55</v>
      </c>
      <c r="F8" s="6">
        <v>135000</v>
      </c>
      <c r="G8" s="3">
        <v>1</v>
      </c>
      <c r="H8" s="6">
        <f t="shared" si="0"/>
        <v>135000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56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71</v>
      </c>
      <c r="D10" s="62"/>
      <c r="E10" s="3" t="s">
        <v>57</v>
      </c>
      <c r="F10" s="6">
        <v>830000</v>
      </c>
      <c r="G10" s="3">
        <v>1</v>
      </c>
      <c r="H10" s="6">
        <f t="shared" si="0"/>
        <v>830000</v>
      </c>
      <c r="I10" s="2"/>
    </row>
    <row r="11" spans="1:9" ht="24" customHeight="1">
      <c r="A11" s="36"/>
      <c r="B11" s="37"/>
      <c r="C11" s="63" t="s">
        <v>64</v>
      </c>
      <c r="D11" s="64"/>
      <c r="E11" s="3" t="s">
        <v>58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45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65</v>
      </c>
      <c r="D14" s="56"/>
      <c r="E14" s="3" t="s">
        <v>61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62</v>
      </c>
      <c r="F15" s="6">
        <v>75000</v>
      </c>
      <c r="G15" s="3">
        <v>1</v>
      </c>
      <c r="H15" s="6">
        <f t="shared" si="0"/>
        <v>75000</v>
      </c>
      <c r="I15" s="2"/>
    </row>
    <row r="16" spans="1:9" ht="24" customHeight="1">
      <c r="A16" s="36"/>
      <c r="B16" s="37"/>
      <c r="C16" s="57" t="s">
        <v>46</v>
      </c>
      <c r="D16" s="58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67</v>
      </c>
      <c r="D18" s="60"/>
      <c r="E18" s="4" t="s">
        <v>52</v>
      </c>
      <c r="F18" s="7">
        <v>140000</v>
      </c>
      <c r="G18" s="4">
        <v>1</v>
      </c>
      <c r="H18" s="6">
        <f t="shared" si="0"/>
        <v>140000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7">
        <f>SUM(H6:H19)</f>
        <v>1930000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1930000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1930000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193000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50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2123000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1930000</v>
      </c>
    </row>
    <row r="5" spans="1:6">
      <c r="A5" t="s">
        <v>29</v>
      </c>
      <c r="B5">
        <f>B4*1.13</f>
        <v>2180900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2021-07-16T02:43:00Z</dcterms:modified>
</cp:coreProperties>
</file>