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A512DB9-E712-4498-A94A-5AA5DEA74B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<sst xmlns="http://schemas.openxmlformats.org/spreadsheetml/2006/main" count="88" uniqueCount="80">
  <si>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</si>
  <si>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</si>
  <si>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</si>
  <si>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</si>
  <si>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</si>
  <si>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</si>
  <si>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</si>
  <si>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</si>
  <si>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</si>
  <si>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</si>
  <si>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</si>
  <si>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</si>
  <si>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</si>
  <si>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</si>
  <si>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</si>
  <si>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</si>
  <si>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</si>
  <si>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</si>
  <si>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</si>
  <si>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</si>
  <si>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</si>
  <si>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</si>
  <si>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</si>
  <si>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</si>
  <si>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</si>
  <si>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</si>
  <si>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</si>
  <si>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</si>
  <si>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</si>
  <si>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</si>
  <si>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</si>
  <si>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</si>
  <si>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</si>
  <si>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</si>
  <si>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</si>
  <si>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</si>
  <si>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</si>
  <si>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</si>
  <si>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</si>
  <si>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</si>
  <si>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</si>
  <si>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</si>
  <si>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</si>
  <si>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</si>
  <si>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</si>
  <si>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</si>
  <si>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</si>
  <si>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</si>
  <si>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</si>
  <si>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</si>
  <si>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</si>
  <si>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</si>
  <si>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</si>
  <si>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</si>
  <si>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</si>
  <si>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</si>
  <si>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</si>
  <si>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</si>
  <si>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</si>
  <si>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</si>
  <si>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</si>
  <si>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</si>
  <si>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</si>
  <si>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Microsoft Windows 10 Home(DSP 64bit 한글)</t>
  </si>
  <si>
    <t>AMD 라이젠5-3세대 3600X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</si>
  <si>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</si>
  <si>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</si>
  <si>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</si>
  <si>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WD Blue 3D SSD (500GB)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</si>
  <si>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</si>
  <si>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</si>
  <si>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카드+현금</t>
  </si>
  <si>
    <t>케이블</t>
    <phoneticPr fontId="1" type="noConversion"/>
  </si>
  <si>
    <t>DVI to Hdmi 3m</t>
    <phoneticPr fontId="1" type="noConversion"/>
  </si>
  <si>
    <t>박기태</t>
    <phoneticPr fontId="1" type="noConversion"/>
  </si>
  <si>
    <t>필립스 G614(갈축)</t>
    <phoneticPr fontId="1" type="noConversion"/>
  </si>
  <si>
    <t>키보드</t>
    <phoneticPr fontId="1" type="noConversion"/>
  </si>
  <si>
    <t>장패드</t>
    <phoneticPr fontId="1" type="noConversion"/>
  </si>
  <si>
    <t>고급 5mm 장패드</t>
    <phoneticPr fontId="1" type="noConversion"/>
  </si>
  <si>
    <t>AMD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</si>
</sst>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C35" sqref="C35:D3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74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1063176061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43995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64</v>
      </c>
      <c r="D6" s="64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5.5" customHeight="1">
      <c r="A7" s="57"/>
      <c r="B7" s="58"/>
      <c r="C7" s="63" t="s">
        <v>79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69</v>
      </c>
      <c r="D14" s="88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57"/>
      <c r="B15" s="58"/>
      <c r="C15" s="87" t="s">
        <v>70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63</v>
      </c>
      <c r="D18" s="92"/>
      <c r="E18" s="4" t="s">
        <v>27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75</v>
      </c>
      <c r="D25" s="88"/>
      <c r="E25" s="3" t="s">
        <v>76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79"/>
      <c r="B26" s="80"/>
      <c r="C26" s="106" t="s">
        <v>78</v>
      </c>
      <c r="D26" s="88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1"/>
      <c r="E33" s="68">
        <f>SUM(H24:H32)</f>
        <v>45000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>
        <v>600000</v>
      </c>
      <c r="D35" s="86"/>
      <c r="E35" s="8" t="s">
        <v>4</v>
      </c>
      <c r="F35" s="67">
        <f>SUM(E21,E33)</f>
        <v>1205000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>
        <f>IF(F37="현금(이체X)",Sheet2!C1,IF(F37="카드",Sheet2!C1,IF(F37="이체 및 현금영수증",Sheet2!C1,IF(F37="카드+현금",ROUND(Sheet2!B5,-4),IF(F37="이체 및 세금계산서",Sheet2!C1)))))</f>
        <v>680000</v>
      </c>
      <c r="D36" s="84"/>
      <c r="E36" s="8" t="s">
        <v>21</v>
      </c>
      <c r="F36" s="65">
        <f>F35*1.1-F35</f>
        <v>120500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71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1280000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59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605000</v>
      </c>
    </row>
    <row r="5" spans="1:6">
      <c r="A5" t="s">
        <v>44</v>
      </c>
      <c r="B5">
        <f>B4*1.13</f>
        <v>683649.99999999988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2020-06-13T10:06:03Z</dcterms:modified>
</cp:coreProperties>
</file>