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8605891-3DF3-4A66-9C06-998C4B61F1F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<sst xmlns="http://schemas.openxmlformats.org/spreadsheetml/2006/main" count="84" uniqueCount="76">
  <si>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</si>
  <si>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</si>
  <si>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</si>
  <si>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</si>
  <si>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</si>
  <si>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</si>
  <si>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</si>
  <si>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</si>
  <si>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</si>
  <si>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</si>
  <si>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</si>
  <si>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</si>
  <si>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</si>
  <si>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</si>
  <si>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</si>
  <si>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</si>
  <si>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</si>
  <si>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</si>
  <si>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</si>
  <si>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</si>
  <si>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</si>
  <si>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</si>
  <si>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</si>
  <si>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</si>
  <si>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</si>
  <si>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</si>
  <si>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</si>
  <si>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</si>
  <si>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</si>
  <si>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</si>
  <si>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</si>
  <si>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</si>
  <si>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</si>
  <si>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</si>
  <si>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</si>
  <si>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</si>
  <si>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</si>
  <si>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</si>
  <si>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</si>
  <si>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</si>
  <si>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</si>
  <si>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</si>
  <si>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</si>
  <si>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</si>
  <si>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</si>
  <si>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</si>
  <si>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</si>
  <si>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</si>
  <si>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</si>
  <si>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</si>
  <si>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</si>
  <si>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</si>
  <si>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</si>
  <si>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</si>
  <si>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</si>
  <si>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</si>
  <si>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</si>
  <si>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</si>
  <si>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</si>
  <si>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</si>
  <si>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</si>
  <si>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</si>
  <si>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</si>
  <si>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</si>
  <si>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</si>
  <si>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</si>
  <si>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</si>
  <si>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</si>
  <si>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ABKO SUITMASTER 자이로스 H202</t>
    <phoneticPr fontId="1" type="noConversion"/>
  </si>
  <si>
    <t>MSI MAG B460M 박격포</t>
    <phoneticPr fontId="1" type="noConversion"/>
  </si>
  <si>
    <t>삼성전자 DDR4 8G PC4-21300 (정품)</t>
    <phoneticPr fontId="1" type="noConversion"/>
  </si>
  <si>
    <t>이엠텍 지포스 RTX 2060 SUPER MIRACLE V2 D6 8GB</t>
    <phoneticPr fontId="1" type="noConversion"/>
  </si>
  <si>
    <t>삼성전자 PM981a M.2 NVMe 병행수입 (512GB)</t>
    <phoneticPr fontId="1" type="noConversion"/>
  </si>
  <si>
    <t>마이크로닉스 Master M60 메쉬 (블랙)</t>
    <phoneticPr fontId="1" type="noConversion"/>
  </si>
  <si>
    <t>마이크로닉스 Classic II 600W +12V Single Rail 85+</t>
    <phoneticPr fontId="1" type="noConversion"/>
  </si>
  <si>
    <t>나호연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</si>
</sst>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75</v>
      </c>
      <c r="C1" s="93" t="s">
        <v>47</v>
      </c>
      <c r="D1" s="94"/>
      <c r="E1" s="43"/>
      <c r="F1" s="44"/>
      <c r="G1" s="44"/>
      <c r="H1" s="45"/>
    </row>
    <row r="2" spans="1:9" ht="22.5" customHeight="1">
      <c r="A2" s="18" t="s">
        <v>48</v>
      </c>
      <c r="B2" s="26">
        <v>1075578883</v>
      </c>
      <c r="C2" s="95"/>
      <c r="D2" s="96"/>
      <c r="E2" s="46"/>
      <c r="F2" s="47"/>
      <c r="G2" s="47"/>
      <c r="H2" s="48"/>
    </row>
    <row r="3" spans="1:9" ht="22.5" customHeight="1">
      <c r="A3" s="18" t="s">
        <v>49</v>
      </c>
      <c r="B3" s="20">
        <f ca="1">TODAY()</f>
        <v>44038</v>
      </c>
      <c r="C3" s="19" t="s">
        <v>50</v>
      </c>
      <c r="D3" s="25"/>
      <c r="E3" s="46"/>
      <c r="F3" s="47"/>
      <c r="G3" s="47"/>
      <c r="H3" s="48"/>
    </row>
    <row r="4" spans="1:9" ht="22.5" customHeight="1">
      <c r="A4" s="17" t="s">
        <v>46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67</v>
      </c>
      <c r="D6" s="64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5.5" customHeight="1">
      <c r="A7" s="57"/>
      <c r="B7" s="58"/>
      <c r="C7" s="63" t="s">
        <v>68</v>
      </c>
      <c r="D7" s="64"/>
      <c r="E7" s="30" t="s">
        <v>15</v>
      </c>
      <c r="F7" s="6">
        <v>38000</v>
      </c>
      <c r="G7" s="3">
        <v>1</v>
      </c>
      <c r="H7" s="6">
        <f t="shared" ref="H7:H19" si="0">F7*G7</f>
        <v>38000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25.5" customHeight="1">
      <c r="A9" s="57"/>
      <c r="B9" s="58"/>
      <c r="C9" s="63" t="s">
        <v>70</v>
      </c>
      <c r="D9" s="64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57"/>
      <c r="B10" s="58"/>
      <c r="C10" s="63" t="s">
        <v>71</v>
      </c>
      <c r="D10" s="64"/>
      <c r="E10" s="3" t="s">
        <v>9</v>
      </c>
      <c r="F10" s="6">
        <v>495000</v>
      </c>
      <c r="G10" s="3">
        <v>1</v>
      </c>
      <c r="H10" s="6">
        <f t="shared" si="0"/>
        <v>495000</v>
      </c>
      <c r="I10" s="2"/>
    </row>
    <row r="11" spans="1:9" ht="25.5" customHeight="1">
      <c r="A11" s="57"/>
      <c r="B11" s="58"/>
      <c r="C11" s="63" t="s">
        <v>72</v>
      </c>
      <c r="D11" s="64"/>
      <c r="E11" s="3" t="s">
        <v>10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65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73</v>
      </c>
      <c r="D14" s="88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7" t="s">
        <v>74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65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59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1229000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1229000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/>
      <c r="D35" s="86"/>
      <c r="E35" s="8" t="s">
        <v>4</v>
      </c>
      <c r="F35" s="67">
        <f>SUM(E21,E33)</f>
        <v>1229000</v>
      </c>
      <c r="G35" s="67"/>
      <c r="H35" s="9" t="s">
        <v>20</v>
      </c>
      <c r="I35" s="2"/>
    </row>
    <row r="36" spans="1:9" ht="16.5" customHeight="1">
      <c r="A36" s="75" t="s">
        <v>37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122900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32</v>
      </c>
      <c r="F37" s="69" t="s">
        <v>66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9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1229000</v>
      </c>
    </row>
    <row r="5" spans="1:6">
      <c r="A5" t="s">
        <v>45</v>
      </c>
      <c r="B5">
        <f>B4*1.13</f>
        <v>1388769.9999999998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2020-07-26T02:51:41Z</dcterms:modified>
</cp:coreProperties>
</file>