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0397F11A-5878-46CC-8B9E-D61F57141AFB}" xr6:coauthVersionLast="45" xr6:coauthVersionMax="45" xr10:uidLastSave="{00000000-0000-0000-0000-000000000000}"/>
  <bookViews>
    <workbookView xWindow="6765" yWindow="277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<sst xmlns="http://schemas.openxmlformats.org/spreadsheetml/2006/main" count="83" uniqueCount="75">
  <si>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</si>
  <si>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</si>
  <si>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</si>
  <si>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</si>
  <si>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</si>
  <si>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</si>
  <si>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</si>
  <si>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</si>
  <si>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</si>
  <si>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</si>
  <si>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</si>
  <si>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</si>
  <si>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</si>
  <si>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</si>
  <si>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</si>
  <si>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</si>
  <si>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</si>
  <si>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</si>
  <si>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</si>
  <si>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</si>
  <si>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</si>
  <si>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</si>
  <si>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</si>
  <si>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</si>
  <si>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</si>
  <si>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</si>
  <si>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</si>
  <si>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</si>
  <si>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</si>
  <si>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</si>
  <si>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</si>
  <si>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</si>
  <si>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</si>
  <si>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</si>
  <si>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</si>
  <si>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</si>
  <si>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</si>
  <si>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</si>
  <si>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</si>
  <si>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</si>
  <si>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</si>
  <si>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</si>
  <si>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</si>
  <si>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</si>
  <si>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</si>
  <si>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</si>
  <si>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</si>
  <si>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</si>
  <si>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</si>
  <si>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</si>
  <si>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</si>
  <si>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</si>
  <si>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</si>
  <si>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</si>
  <si>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</si>
  <si>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</si>
  <si>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</si>
  <si>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</si>
  <si>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</si>
  <si>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</si>
  <si>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</si>
  <si>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</si>
  <si>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</si>
  <si>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</si>
  <si>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SK하이닉스 Gold P31 M.2 NVMe (500GB)</t>
    <phoneticPr fontId="1" type="noConversion"/>
  </si>
  <si>
    <t>조립(수냉 및 셋팅비)</t>
  </si>
  <si>
    <t>김종성</t>
    <phoneticPr fontId="1" type="noConversion"/>
  </si>
  <si>
    <t>에너맥스 LIQMAX III ARGB 360 (화이트)</t>
    <phoneticPr fontId="1" type="noConversion"/>
  </si>
  <si>
    <t>AMD 라이젠7-4세대 5800X (버미어) (멀티팩)</t>
    <phoneticPr fontId="1" type="noConversion"/>
  </si>
  <si>
    <t>ASUS ROG STRIX B550-A GAMING 대원CTS</t>
    <phoneticPr fontId="1" type="noConversion"/>
  </si>
  <si>
    <t>TeamGroup T-Force DDR4-3600 CL18 Delta RGB 화이트 패키지 서린 (32GB(16Gx2))</t>
    <phoneticPr fontId="1" type="noConversion"/>
  </si>
  <si>
    <t>GIGABYTE 지포스 RTX 3070 Ti VISION OC D6X 8GB 제이씨현</t>
    <phoneticPr fontId="1" type="noConversion"/>
  </si>
  <si>
    <t>Western Digital WD BLUE 7200/256M (WD20EZBX, 2TB)</t>
    <phoneticPr fontId="1" type="noConversion"/>
  </si>
  <si>
    <t>마이크로닉스 GH1-MESH 강화유리 (화이트)</t>
    <phoneticPr fontId="1" type="noConversion"/>
  </si>
  <si>
    <t>SuperFlower SF-850F14HG LEADEX III GOLD WHITE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</si>
</sst>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44</v>
      </c>
      <c r="B1" s="23" t="s">
        <v>66</v>
      </c>
      <c r="C1" s="109" t="s">
        <v>47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1041967807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44378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48</v>
      </c>
      <c r="B6" s="100"/>
      <c r="C6" s="58" t="s">
        <v>68</v>
      </c>
      <c r="D6" s="59"/>
      <c r="E6" s="3" t="s">
        <v>53</v>
      </c>
      <c r="F6" s="6">
        <v>502000</v>
      </c>
      <c r="G6" s="3">
        <v>1</v>
      </c>
      <c r="H6" s="6">
        <f>F6*G6</f>
        <v>502000</v>
      </c>
      <c r="I6" s="2"/>
    </row>
    <row r="7" spans="1:9" ht="24" customHeight="1">
      <c r="A7" s="101"/>
      <c r="B7" s="102"/>
      <c r="C7" s="58" t="s">
        <v>67</v>
      </c>
      <c r="D7" s="59"/>
      <c r="E7" s="26" t="s">
        <v>54</v>
      </c>
      <c r="F7" s="6">
        <v>140000</v>
      </c>
      <c r="G7" s="3">
        <v>1</v>
      </c>
      <c r="H7" s="6">
        <f t="shared" ref="H7:H19" si="0">F7*G7</f>
        <v>140000</v>
      </c>
      <c r="I7" s="2"/>
    </row>
    <row r="8" spans="1:9" ht="24" customHeight="1">
      <c r="A8" s="101"/>
      <c r="B8" s="102"/>
      <c r="C8" s="60" t="s">
        <v>69</v>
      </c>
      <c r="D8" s="61"/>
      <c r="E8" s="3" t="s">
        <v>55</v>
      </c>
      <c r="F8" s="6">
        <v>245000</v>
      </c>
      <c r="G8" s="3">
        <v>1</v>
      </c>
      <c r="H8" s="6">
        <f t="shared" si="0"/>
        <v>245000</v>
      </c>
      <c r="I8" s="2"/>
    </row>
    <row r="9" spans="1:9" ht="24" customHeight="1">
      <c r="A9" s="101"/>
      <c r="B9" s="102"/>
      <c r="C9" s="58" t="s">
        <v>70</v>
      </c>
      <c r="D9" s="59"/>
      <c r="E9" s="3" t="s">
        <v>56</v>
      </c>
      <c r="F9" s="6">
        <v>230000</v>
      </c>
      <c r="G9" s="3">
        <v>1</v>
      </c>
      <c r="H9" s="6">
        <f t="shared" si="0"/>
        <v>230000</v>
      </c>
      <c r="I9" s="2"/>
    </row>
    <row r="10" spans="1:9" ht="24" customHeight="1">
      <c r="A10" s="101"/>
      <c r="B10" s="102"/>
      <c r="C10" s="58" t="s">
        <v>71</v>
      </c>
      <c r="D10" s="59"/>
      <c r="E10" s="3" t="s">
        <v>57</v>
      </c>
      <c r="F10" s="6">
        <v>1260000</v>
      </c>
      <c r="G10" s="3">
        <v>1</v>
      </c>
      <c r="H10" s="6">
        <f t="shared" si="0"/>
        <v>1260000</v>
      </c>
      <c r="I10" s="2"/>
    </row>
    <row r="11" spans="1:9" ht="24" customHeight="1">
      <c r="A11" s="101"/>
      <c r="B11" s="102"/>
      <c r="C11" s="122" t="s">
        <v>64</v>
      </c>
      <c r="D11" s="123"/>
      <c r="E11" s="3" t="s">
        <v>58</v>
      </c>
      <c r="F11" s="6">
        <v>99000</v>
      </c>
      <c r="G11" s="3">
        <v>1</v>
      </c>
      <c r="H11" s="6">
        <f t="shared" si="0"/>
        <v>99000</v>
      </c>
      <c r="I11" s="2"/>
    </row>
    <row r="12" spans="1:9" ht="24" customHeight="1">
      <c r="A12" s="101"/>
      <c r="B12" s="102"/>
      <c r="C12" s="58" t="s">
        <v>72</v>
      </c>
      <c r="D12" s="59"/>
      <c r="E12" s="3" t="s">
        <v>59</v>
      </c>
      <c r="F12" s="6">
        <v>64000</v>
      </c>
      <c r="G12" s="3">
        <v>1</v>
      </c>
      <c r="H12" s="6">
        <f t="shared" si="0"/>
        <v>64000</v>
      </c>
      <c r="I12" s="2"/>
    </row>
    <row r="13" spans="1:9" ht="24" customHeight="1">
      <c r="A13" s="101"/>
      <c r="B13" s="102"/>
      <c r="C13" s="94" t="s">
        <v>45</v>
      </c>
      <c r="D13" s="95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73</v>
      </c>
      <c r="D14" s="95"/>
      <c r="E14" s="3" t="s">
        <v>61</v>
      </c>
      <c r="F14" s="6">
        <v>70000</v>
      </c>
      <c r="G14" s="3">
        <v>1</v>
      </c>
      <c r="H14" s="6">
        <f t="shared" si="0"/>
        <v>70000</v>
      </c>
      <c r="I14" s="2"/>
    </row>
    <row r="15" spans="1:9" ht="24" customHeight="1">
      <c r="A15" s="101"/>
      <c r="B15" s="102"/>
      <c r="C15" s="94" t="s">
        <v>74</v>
      </c>
      <c r="D15" s="95"/>
      <c r="E15" s="3" t="s">
        <v>62</v>
      </c>
      <c r="F15" s="6">
        <v>145000</v>
      </c>
      <c r="G15" s="3">
        <v>1</v>
      </c>
      <c r="H15" s="6">
        <f t="shared" si="0"/>
        <v>145000</v>
      </c>
      <c r="I15" s="2"/>
    </row>
    <row r="16" spans="1:9" ht="24" customHeight="1">
      <c r="A16" s="101"/>
      <c r="B16" s="102"/>
      <c r="C16" s="118" t="s">
        <v>46</v>
      </c>
      <c r="D16" s="119"/>
      <c r="E16" s="3" t="s">
        <v>63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65</v>
      </c>
      <c r="E17" s="4" t="s">
        <v>51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1"/>
      <c r="B18" s="102"/>
      <c r="C18" s="120" t="s">
        <v>41</v>
      </c>
      <c r="D18" s="121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49</v>
      </c>
      <c r="B20" s="104"/>
      <c r="C20" s="115" t="s">
        <v>6</v>
      </c>
      <c r="D20" s="115"/>
      <c r="E20" s="69">
        <f>SUM(H6:H19)</f>
        <v>2835000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2835000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2835000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283500.00000000047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50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3118500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43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2835000</v>
      </c>
    </row>
    <row r="5" spans="1:6">
      <c r="A5" t="s">
        <v>29</v>
      </c>
      <c r="B5">
        <f>B4*1.13</f>
        <v>3203549.9999999995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36</v>
      </c>
      <c r="B8" s="11">
        <v>70000</v>
      </c>
    </row>
    <row r="9" spans="1:6">
      <c r="A9" t="s">
        <v>34</v>
      </c>
      <c r="B9" s="11">
        <v>80000</v>
      </c>
    </row>
    <row r="10" spans="1:6">
      <c r="A10" t="s">
        <v>35</v>
      </c>
      <c r="B10" s="11">
        <v>100000</v>
      </c>
    </row>
    <row r="11" spans="1:6">
      <c r="A11" t="s">
        <v>38</v>
      </c>
      <c r="B11" s="11">
        <v>151200</v>
      </c>
    </row>
    <row r="12" spans="1:6">
      <c r="A12" t="s">
        <v>37</v>
      </c>
      <c r="B12" s="11">
        <v>188000</v>
      </c>
    </row>
    <row r="13" spans="1:6">
      <c r="A13" t="s">
        <v>39</v>
      </c>
      <c r="B13" s="11">
        <v>194290</v>
      </c>
    </row>
    <row r="14" spans="1:6">
      <c r="A14" t="s">
        <v>40</v>
      </c>
      <c r="B14" s="11">
        <v>359000</v>
      </c>
    </row>
    <row r="15" spans="1:6">
      <c r="A15" t="s">
        <v>42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2021-07-01T11:12:59Z</dcterms:modified>
</cp:coreProperties>
</file>