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BCB9DF7E-31D0-44F4-9625-3C78A7C9B205}" xr6:coauthVersionLast="46" xr6:coauthVersionMax="46" xr10:uidLastSave="{00000000-0000-0000-0000-000000000000}"/>
  <bookViews>
    <workbookView xWindow="12105" yWindow="2010" windowWidth="13740" windowHeight="115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<sst xmlns="http://schemas.openxmlformats.org/spreadsheetml/2006/main" count="85" uniqueCount="75">
  <si>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</si>
  <si>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</si>
  <si>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</si>
  <si>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</si>
  <si>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</si>
  <si>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</si>
  <si>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</si>
  <si>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</si>
  <si>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</si>
  <si>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</si>
  <si>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</si>
  <si>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</si>
  <si>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</si>
  <si>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</si>
  <si>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</si>
  <si>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</si>
  <si>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</si>
  <si>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</si>
  <si>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</si>
  <si>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</si>
  <si>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</si>
  <si>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</si>
  <si>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</si>
  <si>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</si>
  <si>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</si>
  <si>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</si>
  <si>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</si>
  <si>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</si>
  <si>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</si>
  <si>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</si>
  <si>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</si>
  <si>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</si>
  <si>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</si>
  <si>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</si>
  <si>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</si>
  <si>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</si>
  <si>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</si>
  <si>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</si>
  <si>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</si>
  <si>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</si>
  <si>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</si>
  <si>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</si>
  <si>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</si>
  <si>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</si>
  <si>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</si>
  <si>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</si>
  <si>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</si>
  <si>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</si>
  <si>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</si>
  <si>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</si>
  <si>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</si>
  <si>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</si>
  <si>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</si>
  <si>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</si>
  <si>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</si>
  <si>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</si>
  <si>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</si>
  <si>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</si>
  <si>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</si>
  <si>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</si>
  <si>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</si>
  <si>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</si>
  <si>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</si>
  <si>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</si>
  <si>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인텔 기본쿨러</t>
    <phoneticPr fontId="1" type="noConversion"/>
  </si>
  <si>
    <t>AsRock H410M-HDVP</t>
    <phoneticPr fontId="1" type="noConversion"/>
  </si>
  <si>
    <t>삼성전자 DDR4-3200 (16GB)</t>
    <phoneticPr fontId="1" type="noConversion"/>
  </si>
  <si>
    <t>이엠텍 XENON 지포스 GTX1050 Ti STORM X Nano D5 4GB</t>
    <phoneticPr fontId="1" type="noConversion"/>
  </si>
  <si>
    <t>SK하이닉스 Gold P31 M.2 NVME (500GB)</t>
    <phoneticPr fontId="1" type="noConversion"/>
  </si>
  <si>
    <t>앱코 NCORE 커넬 강화유리</t>
    <phoneticPr fontId="1" type="noConversion"/>
  </si>
  <si>
    <t>마이크로닉스 COOLMAX 500W 80Plus</t>
    <phoneticPr fontId="1" type="noConversion"/>
  </si>
  <si>
    <t>아토이노베이션 ATO AT2700 75 HDR 무결점</t>
    <phoneticPr fontId="1" type="noConversion"/>
  </si>
  <si>
    <t>Microsoft Windows 10 Home(DSP 64bit 한글)</t>
  </si>
  <si>
    <t>모니터</t>
    <phoneticPr fontId="1" type="noConversion"/>
  </si>
  <si>
    <t>김영빈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</si>
</sst>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74</v>
      </c>
      <c r="C1" s="109" t="s">
        <v>46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44411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47</v>
      </c>
      <c r="B6" s="100"/>
      <c r="C6" s="58" t="s">
        <v>63</v>
      </c>
      <c r="D6" s="59"/>
      <c r="E6" s="3" t="s">
        <v>52</v>
      </c>
      <c r="F6" s="6">
        <v>253000</v>
      </c>
      <c r="G6" s="3">
        <v>1</v>
      </c>
      <c r="H6" s="6">
        <f>F6*G6</f>
        <v>253000</v>
      </c>
      <c r="I6" s="2"/>
    </row>
    <row r="7" spans="1:9" ht="24" customHeight="1">
      <c r="A7" s="101"/>
      <c r="B7" s="102"/>
      <c r="C7" s="58" t="s">
        <v>64</v>
      </c>
      <c r="D7" s="59"/>
      <c r="E7" s="26" t="s">
        <v>53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65</v>
      </c>
      <c r="D8" s="61"/>
      <c r="E8" s="3" t="s">
        <v>54</v>
      </c>
      <c r="F8" s="6">
        <v>87000</v>
      </c>
      <c r="G8" s="3">
        <v>1</v>
      </c>
      <c r="H8" s="6">
        <f t="shared" si="0"/>
        <v>87000</v>
      </c>
      <c r="I8" s="2"/>
    </row>
    <row r="9" spans="1:9" ht="24" customHeight="1">
      <c r="A9" s="101"/>
      <c r="B9" s="102"/>
      <c r="C9" s="58" t="s">
        <v>66</v>
      </c>
      <c r="D9" s="59"/>
      <c r="E9" s="3" t="s">
        <v>55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101"/>
      <c r="B10" s="102"/>
      <c r="C10" s="58" t="s">
        <v>67</v>
      </c>
      <c r="D10" s="59"/>
      <c r="E10" s="3" t="s">
        <v>56</v>
      </c>
      <c r="F10" s="6">
        <v>260000</v>
      </c>
      <c r="G10" s="3">
        <v>1</v>
      </c>
      <c r="H10" s="6">
        <f t="shared" si="0"/>
        <v>260000</v>
      </c>
      <c r="I10" s="2"/>
    </row>
    <row r="11" spans="1:9" ht="24" customHeight="1">
      <c r="A11" s="101"/>
      <c r="B11" s="102"/>
      <c r="C11" s="122" t="s">
        <v>68</v>
      </c>
      <c r="D11" s="123"/>
      <c r="E11" s="3" t="s">
        <v>57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101"/>
      <c r="B12" s="102"/>
      <c r="C12" s="58" t="s">
        <v>45</v>
      </c>
      <c r="D12" s="59"/>
      <c r="E12" s="3" t="s">
        <v>58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45</v>
      </c>
      <c r="D13" s="95"/>
      <c r="E13" s="3" t="s">
        <v>59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69</v>
      </c>
      <c r="D14" s="95"/>
      <c r="E14" s="3" t="s">
        <v>60</v>
      </c>
      <c r="F14" s="6">
        <v>24000</v>
      </c>
      <c r="G14" s="3">
        <v>1</v>
      </c>
      <c r="H14" s="6">
        <f t="shared" si="0"/>
        <v>24000</v>
      </c>
      <c r="I14" s="2"/>
    </row>
    <row r="15" spans="1:9" ht="24" customHeight="1">
      <c r="A15" s="101"/>
      <c r="B15" s="102"/>
      <c r="C15" s="94" t="s">
        <v>70</v>
      </c>
      <c r="D15" s="95"/>
      <c r="E15" s="3" t="s">
        <v>61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101"/>
      <c r="B16" s="102"/>
      <c r="C16" s="118" t="s">
        <v>45</v>
      </c>
      <c r="D16" s="119"/>
      <c r="E16" s="3" t="s">
        <v>62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50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72</v>
      </c>
      <c r="D18" s="121"/>
      <c r="E18" s="4" t="s">
        <v>51</v>
      </c>
      <c r="F18" s="7">
        <v>140000</v>
      </c>
      <c r="G18" s="4">
        <v>1</v>
      </c>
      <c r="H18" s="6">
        <f t="shared" si="0"/>
        <v>140000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48</v>
      </c>
      <c r="B20" s="104"/>
      <c r="C20" s="115" t="s">
        <v>6</v>
      </c>
      <c r="D20" s="115"/>
      <c r="E20" s="69">
        <f>SUM(H6:H19)</f>
        <v>1050000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1050000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71</v>
      </c>
      <c r="D24" s="95"/>
      <c r="E24" s="5" t="s">
        <v>73</v>
      </c>
      <c r="F24" s="6">
        <v>180000</v>
      </c>
      <c r="G24" s="3">
        <v>1</v>
      </c>
      <c r="H24" s="6">
        <f>F24*G24</f>
        <v>180000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180000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1230000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123000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49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1353000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1230000</v>
      </c>
    </row>
    <row r="5" spans="1:6">
      <c r="A5" t="s">
        <v>29</v>
      </c>
      <c r="B5">
        <f>B4*1.13</f>
        <v>1389899.9999999998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2021-08-03T10:23:06Z</dcterms:modified>
</cp:coreProperties>
</file>