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DC8E2570-376E-4DDD-A836-610D4E1D715D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<sst xmlns="http://schemas.openxmlformats.org/spreadsheetml/2006/main" count="91" uniqueCount="82">
  <si>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</si>
  <si>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</si>
  <si>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</si>
  <si>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</si>
  <si>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</si>
  <si>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</si>
  <si>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</si>
  <si>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</si>
  <si>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</si>
  <si>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</si>
  <si>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</si>
  <si>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</si>
  <si>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</si>
  <si>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</si>
  <si>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</si>
  <si>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</si>
  <si>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</si>
  <si>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</si>
  <si>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</si>
  <si>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</si>
  <si>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</si>
  <si>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</si>
  <si>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</si>
  <si>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</si>
  <si>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</si>
  <si>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</si>
  <si>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</si>
  <si>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</si>
  <si>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</si>
  <si>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</si>
  <si>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</si>
  <si>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</si>
  <si>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</si>
  <si>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</si>
  <si>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</si>
  <si>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</si>
  <si>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</si>
  <si>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</si>
  <si>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</si>
  <si>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</si>
  <si>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</si>
  <si>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</si>
  <si>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</si>
  <si>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</si>
  <si>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</si>
  <si>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</si>
  <si>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</si>
  <si>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</si>
  <si>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</si>
  <si>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</si>
  <si>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</si>
  <si>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</si>
  <si>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</si>
  <si>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</si>
  <si>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</si>
  <si>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</si>
  <si>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</si>
  <si>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</si>
  <si>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</si>
  <si>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</si>
  <si>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</si>
  <si>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</si>
  <si>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</si>
  <si>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</si>
  <si>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AMD 라이젠3-3세대 3300X (마티스) (멀티팩)</t>
    <phoneticPr fontId="1" type="noConversion"/>
  </si>
  <si>
    <t>AMD 정품쿨러</t>
    <phoneticPr fontId="1" type="noConversion"/>
  </si>
  <si>
    <t>MSI MAG B450M 박격포 맥스</t>
    <phoneticPr fontId="1" type="noConversion"/>
  </si>
  <si>
    <t>삼성전자 DDR4-3200 (8GB)</t>
    <phoneticPr fontId="1" type="noConversion"/>
  </si>
  <si>
    <t>삼성전자 PM981a M.2 NVMe 병행수입 (512GB)</t>
    <phoneticPr fontId="1" type="noConversion"/>
  </si>
  <si>
    <t>DAVEN DMAX 아크릴 (블랙)</t>
    <phoneticPr fontId="1" type="noConversion"/>
  </si>
  <si>
    <t>키보드</t>
    <phoneticPr fontId="1" type="noConversion"/>
  </si>
  <si>
    <t>마우스</t>
    <phoneticPr fontId="1" type="noConversion"/>
  </si>
  <si>
    <t>COX CK104 투톤 이중사출 게이트론 기계식 (레드그레이, 갈축)</t>
    <phoneticPr fontId="1" type="noConversion"/>
  </si>
  <si>
    <t>Microsoft Windows 10 Home(처음사용자용 한글)</t>
  </si>
  <si>
    <t>Britz 브리츠인터내셔널 BZ-SL10</t>
    <phoneticPr fontId="1" type="noConversion"/>
  </si>
  <si>
    <t>사운드바</t>
    <phoneticPr fontId="1" type="noConversion"/>
  </si>
  <si>
    <t>장패드</t>
    <phoneticPr fontId="1" type="noConversion"/>
  </si>
  <si>
    <t>5mm 고급 게이밍 장패드</t>
    <phoneticPr fontId="1" type="noConversion"/>
  </si>
  <si>
    <t>로지텍 G102 LIGHTSYNC (벌크) (화이트)</t>
    <phoneticPr fontId="1" type="noConversion"/>
  </si>
  <si>
    <t>ASUS GTX1650 TUF GAMING 4GB</t>
    <phoneticPr fontId="1" type="noConversion"/>
  </si>
  <si>
    <t>마이크로닉스 COOLMAX 500W</t>
    <phoneticPr fontId="1" type="noConversion"/>
  </si>
  <si>
    <t>김승래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</si>
</sst>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81</v>
      </c>
      <c r="C1" s="44" t="s">
        <v>47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1051281591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44381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61" t="s">
        <v>64</v>
      </c>
      <c r="D6" s="62"/>
      <c r="E6" s="3" t="s">
        <v>53</v>
      </c>
      <c r="F6" s="6">
        <v>152000</v>
      </c>
      <c r="G6" s="3">
        <v>1</v>
      </c>
      <c r="H6" s="6">
        <f>F6*G6</f>
        <v>152000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55</v>
      </c>
      <c r="F8" s="6">
        <v>95000</v>
      </c>
      <c r="G8" s="3">
        <v>1</v>
      </c>
      <c r="H8" s="6">
        <f t="shared" si="0"/>
        <v>95000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56</v>
      </c>
      <c r="F9" s="6">
        <v>48000</v>
      </c>
      <c r="G9" s="3">
        <v>2</v>
      </c>
      <c r="H9" s="6">
        <f t="shared" si="0"/>
        <v>96000</v>
      </c>
      <c r="I9" s="2"/>
    </row>
    <row r="10" spans="1:9" ht="24" customHeight="1">
      <c r="A10" s="36"/>
      <c r="B10" s="37"/>
      <c r="C10" s="61" t="s">
        <v>79</v>
      </c>
      <c r="D10" s="62"/>
      <c r="E10" s="3" t="s">
        <v>57</v>
      </c>
      <c r="F10" s="6">
        <v>320000</v>
      </c>
      <c r="G10" s="3">
        <v>1</v>
      </c>
      <c r="H10" s="6">
        <f t="shared" si="0"/>
        <v>320000</v>
      </c>
      <c r="I10" s="2"/>
    </row>
    <row r="11" spans="1:9" ht="24" customHeight="1">
      <c r="A11" s="36"/>
      <c r="B11" s="37"/>
      <c r="C11" s="63" t="s">
        <v>68</v>
      </c>
      <c r="D11" s="64"/>
      <c r="E11" s="3" t="s">
        <v>58</v>
      </c>
      <c r="F11" s="6">
        <v>99000</v>
      </c>
      <c r="G11" s="3">
        <v>1</v>
      </c>
      <c r="H11" s="6">
        <f t="shared" si="0"/>
        <v>99000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45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61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80</v>
      </c>
      <c r="D15" s="56"/>
      <c r="E15" s="3" t="s">
        <v>62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46</v>
      </c>
      <c r="D16" s="58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73</v>
      </c>
      <c r="D18" s="60"/>
      <c r="E18" s="4" t="s">
        <v>52</v>
      </c>
      <c r="F18" s="7">
        <v>161000</v>
      </c>
      <c r="G18" s="4">
        <v>1</v>
      </c>
      <c r="H18" s="6">
        <f t="shared" si="0"/>
        <v>161000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7">
        <f>SUM(H6:H19)</f>
        <v>1053000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1053000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72</v>
      </c>
      <c r="D24" s="56"/>
      <c r="E24" s="5" t="s">
        <v>70</v>
      </c>
      <c r="F24" s="6">
        <v>55000</v>
      </c>
      <c r="G24" s="3">
        <v>1</v>
      </c>
      <c r="H24" s="6">
        <f>F24*G24</f>
        <v>55000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78</v>
      </c>
      <c r="D25" s="56"/>
      <c r="E25" s="33" t="s">
        <v>71</v>
      </c>
      <c r="F25" s="6">
        <v>23000</v>
      </c>
      <c r="G25" s="3">
        <v>1</v>
      </c>
      <c r="H25" s="6">
        <f t="shared" ref="H25:H32" si="1">F25*G25</f>
        <v>23000</v>
      </c>
      <c r="I25" s="2"/>
    </row>
    <row r="26" spans="1:9" ht="21.95" customHeight="1">
      <c r="A26" s="78"/>
      <c r="B26" s="79"/>
      <c r="C26" s="96" t="s">
        <v>74</v>
      </c>
      <c r="D26" s="56"/>
      <c r="E26" s="5" t="s">
        <v>75</v>
      </c>
      <c r="F26" s="6">
        <v>30000</v>
      </c>
      <c r="G26" s="3">
        <v>1</v>
      </c>
      <c r="H26" s="6">
        <f t="shared" si="1"/>
        <v>30000</v>
      </c>
      <c r="I26" s="2"/>
    </row>
    <row r="27" spans="1:9" ht="21.95" customHeight="1">
      <c r="A27" s="78"/>
      <c r="B27" s="79"/>
      <c r="C27" s="65" t="s">
        <v>77</v>
      </c>
      <c r="D27" s="66"/>
      <c r="E27" s="5" t="s">
        <v>76</v>
      </c>
      <c r="F27" s="6">
        <v>0</v>
      </c>
      <c r="G27" s="3">
        <v>1</v>
      </c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108000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1161000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116100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50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1277100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1161000</v>
      </c>
    </row>
    <row r="5" spans="1:6">
      <c r="A5" t="s">
        <v>29</v>
      </c>
      <c r="B5">
        <f>B4*1.13</f>
        <v>1311929.9999999998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2021-07-04T04:44:05Z</dcterms:modified>
</cp:coreProperties>
</file>