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0F2E334F-724F-43B8-A7FA-C8C44B0C83C4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<sst xmlns="http://schemas.openxmlformats.org/spreadsheetml/2006/main" count="99" uniqueCount="89">
  <si>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</si>
  <si>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</si>
  <si>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</si>
  <si>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</si>
  <si>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</si>
  <si>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</si>
  <si>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</si>
  <si>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</si>
  <si>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</si>
  <si>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</si>
  <si>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</si>
  <si>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</si>
  <si>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</si>
  <si>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</si>
  <si>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</si>
  <si>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</si>
  <si>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</si>
  <si>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</si>
  <si>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</si>
  <si>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</si>
  <si>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</si>
  <si>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</si>
  <si>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</si>
  <si>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</si>
  <si>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</si>
  <si>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</si>
  <si>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</si>
  <si>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</si>
  <si>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</si>
  <si>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</si>
  <si>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</si>
  <si>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</si>
  <si>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</si>
  <si>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</si>
  <si>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</si>
  <si>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</si>
  <si>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</si>
  <si>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</si>
  <si>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</si>
  <si>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</si>
  <si>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</si>
  <si>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</si>
  <si>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</si>
  <si>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</si>
  <si>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</si>
  <si>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</si>
  <si>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</si>
  <si>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</si>
  <si>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</si>
  <si>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</si>
  <si>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</si>
  <si>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</si>
  <si>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</si>
  <si>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</si>
  <si>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</si>
  <si>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</si>
  <si>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</si>
  <si>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</si>
  <si>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</si>
  <si>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</si>
  <si>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</si>
  <si>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</si>
  <si>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</si>
  <si>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</si>
  <si>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</si>
  <si>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</si>
  <si>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김상표</t>
    <phoneticPr fontId="1" type="noConversion"/>
  </si>
  <si>
    <t>써멀테이크 Water 3.0 Ultimate</t>
    <phoneticPr fontId="1" type="noConversion"/>
  </si>
  <si>
    <t>MSI MAG B550M 박격포</t>
    <phoneticPr fontId="1" type="noConversion"/>
  </si>
  <si>
    <t>이엠텍 HV 지포스 RTX 3070 BLACK MONSTER OC D6 8GB</t>
    <phoneticPr fontId="1" type="noConversion"/>
  </si>
  <si>
    <t>삼성전자 970 EVO Plus M.2 NVMe (500GB)</t>
    <phoneticPr fontId="1" type="noConversion"/>
  </si>
  <si>
    <t>Western Digital WD BLUE 5400/256M (WD20EZAZ, 2TB)</t>
    <phoneticPr fontId="1" type="noConversion"/>
  </si>
  <si>
    <t>darkFlash DLX21 RGB MESH 강화유리 (블랙)</t>
    <phoneticPr fontId="1" type="noConversion"/>
  </si>
  <si>
    <t>시소닉 FOCUS GOLD GM-750 Modular</t>
    <phoneticPr fontId="1" type="noConversion"/>
  </si>
  <si>
    <t>삼성전자 DDR4-3200 (16GB)</t>
    <phoneticPr fontId="1" type="noConversion"/>
  </si>
  <si>
    <t>AMD 라이젠9-4세대 5900X (버미어) (멀티팩)</t>
    <phoneticPr fontId="1" type="noConversion"/>
  </si>
  <si>
    <t>조립(수냉 및 셋팅비)</t>
  </si>
  <si>
    <t>한성컴퓨터 ULTRON 3278 QHD New 무결점</t>
    <phoneticPr fontId="1" type="noConversion"/>
  </si>
  <si>
    <t>모니터</t>
    <phoneticPr fontId="1" type="noConversion"/>
  </si>
  <si>
    <t>키마셋</t>
    <phoneticPr fontId="1" type="noConversion"/>
  </si>
  <si>
    <t>마닉KM220PLUS 유선 게이밍 합본</t>
    <phoneticPr fontId="1" type="noConversion"/>
  </si>
  <si>
    <t>장패드</t>
    <phoneticPr fontId="1" type="noConversion"/>
  </si>
  <si>
    <t>고급 게이밍 5mm 장패드</t>
    <phoneticPr fontId="1" type="noConversion"/>
  </si>
  <si>
    <t xml:space="preserve">LG전자 32UN550 4K </t>
    <phoneticPr fontId="1" type="noConversion"/>
  </si>
  <si>
    <t>방문 수령 시간 : 오후 3~4시</t>
    <phoneticPr fontId="1" type="noConversion"/>
  </si>
  <si>
    <t>케이블</t>
    <phoneticPr fontId="1" type="noConversion"/>
  </si>
  <si>
    <t>COSY 마이크로 5핀 케이블 3M</t>
    <phoneticPr fontId="1" type="noConversion"/>
  </si>
  <si>
    <t>DP TO DP 2M</t>
    <phoneticPr fontId="1" type="noConversion"/>
  </si>
  <si>
    <t>DP TO DP 3M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</si>
</sst>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66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1041967111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44210</v>
      </c>
      <c r="C3" s="16" t="s">
        <v>46</v>
      </c>
      <c r="D3" s="21">
        <v>44210</v>
      </c>
      <c r="E3" s="106"/>
      <c r="F3" s="107"/>
      <c r="G3" s="107"/>
      <c r="H3" s="108"/>
    </row>
    <row r="4" spans="1:9" ht="22.5" customHeight="1">
      <c r="A4" s="14" t="s">
        <v>43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75</v>
      </c>
      <c r="D6" s="62"/>
      <c r="E6" s="3" t="s">
        <v>6</v>
      </c>
      <c r="F6" s="6">
        <v>820000</v>
      </c>
      <c r="G6" s="3">
        <v>1</v>
      </c>
      <c r="H6" s="6">
        <f>F6*G6</f>
        <v>820000</v>
      </c>
      <c r="I6" s="2"/>
    </row>
    <row r="7" spans="1:9" ht="24" customHeight="1">
      <c r="A7" s="36"/>
      <c r="B7" s="37"/>
      <c r="C7" s="61" t="s">
        <v>67</v>
      </c>
      <c r="D7" s="62"/>
      <c r="E7" s="26" t="s">
        <v>15</v>
      </c>
      <c r="F7" s="6">
        <v>100000</v>
      </c>
      <c r="G7" s="3">
        <v>1</v>
      </c>
      <c r="H7" s="6">
        <f t="shared" ref="H7:H19" si="0">F7*G7</f>
        <v>100000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24" customHeight="1">
      <c r="A9" s="36"/>
      <c r="B9" s="37"/>
      <c r="C9" s="61" t="s">
        <v>74</v>
      </c>
      <c r="D9" s="62"/>
      <c r="E9" s="3" t="s">
        <v>8</v>
      </c>
      <c r="F9" s="6">
        <v>85000</v>
      </c>
      <c r="G9" s="3">
        <v>4</v>
      </c>
      <c r="H9" s="6">
        <f t="shared" si="0"/>
        <v>340000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9</v>
      </c>
      <c r="F10" s="6">
        <v>800000</v>
      </c>
      <c r="G10" s="3">
        <v>1</v>
      </c>
      <c r="H10" s="6">
        <f t="shared" si="0"/>
        <v>800000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85000</v>
      </c>
      <c r="G14" s="3">
        <v>1</v>
      </c>
      <c r="H14" s="6">
        <f t="shared" si="0"/>
        <v>85000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36"/>
      <c r="B16" s="37"/>
      <c r="C16" s="57" t="s">
        <v>60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76</v>
      </c>
      <c r="E17" s="4" t="s">
        <v>17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54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18</v>
      </c>
      <c r="D20" s="52"/>
      <c r="E20" s="67">
        <f>SUM(H6:H19)</f>
        <v>2750000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2750000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83</v>
      </c>
      <c r="D24" s="56"/>
      <c r="E24" s="5" t="s">
        <v>65</v>
      </c>
      <c r="F24" s="6">
        <v>490000</v>
      </c>
      <c r="G24" s="3">
        <v>1</v>
      </c>
      <c r="H24" s="6">
        <f>F24*G24</f>
        <v>490000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78</v>
      </c>
      <c r="F25" s="6">
        <v>250000</v>
      </c>
      <c r="G25" s="3">
        <v>1</v>
      </c>
      <c r="H25" s="6">
        <f t="shared" ref="H25:H32" si="1">F25*G25</f>
        <v>250000</v>
      </c>
      <c r="I25" s="2"/>
    </row>
    <row r="26" spans="1:9" ht="20.100000000000001" customHeight="1">
      <c r="A26" s="78"/>
      <c r="B26" s="79"/>
      <c r="C26" s="96" t="s">
        <v>80</v>
      </c>
      <c r="D26" s="56"/>
      <c r="E26" s="5" t="s">
        <v>79</v>
      </c>
      <c r="F26" s="6">
        <v>0</v>
      </c>
      <c r="G26" s="3">
        <v>1</v>
      </c>
      <c r="H26" s="6">
        <f t="shared" si="1"/>
        <v>0</v>
      </c>
      <c r="I26" s="2"/>
    </row>
    <row r="27" spans="1:9" ht="20.100000000000001" customHeight="1">
      <c r="A27" s="78"/>
      <c r="B27" s="79"/>
      <c r="C27" s="65" t="s">
        <v>82</v>
      </c>
      <c r="D27" s="66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 ht="20.100000000000001" customHeight="1">
      <c r="A28" s="78"/>
      <c r="B28" s="79"/>
      <c r="C28" s="65" t="s">
        <v>86</v>
      </c>
      <c r="D28" s="66"/>
      <c r="E28" s="5" t="s">
        <v>85</v>
      </c>
      <c r="F28" s="6">
        <v>0</v>
      </c>
      <c r="G28" s="3">
        <v>1</v>
      </c>
      <c r="H28" s="6">
        <f t="shared" si="1"/>
        <v>0</v>
      </c>
      <c r="I28" s="2"/>
    </row>
    <row r="29" spans="1:9" ht="20.100000000000001" customHeight="1">
      <c r="A29" s="78"/>
      <c r="B29" s="79"/>
      <c r="C29" s="65" t="s">
        <v>87</v>
      </c>
      <c r="D29" s="66"/>
      <c r="E29" s="5" t="s">
        <v>85</v>
      </c>
      <c r="F29" s="6">
        <v>15000</v>
      </c>
      <c r="G29" s="3">
        <v>2</v>
      </c>
      <c r="H29" s="6">
        <f t="shared" si="1"/>
        <v>30000</v>
      </c>
      <c r="I29" s="2"/>
    </row>
    <row r="30" spans="1:9" ht="20.100000000000001" customHeight="1">
      <c r="A30" s="78"/>
      <c r="B30" s="79"/>
      <c r="C30" s="65" t="s">
        <v>88</v>
      </c>
      <c r="D30" s="66"/>
      <c r="E30" s="5" t="s">
        <v>85</v>
      </c>
      <c r="F30" s="6">
        <v>13000</v>
      </c>
      <c r="G30" s="3">
        <v>2</v>
      </c>
      <c r="H30" s="6">
        <f t="shared" si="1"/>
        <v>26000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796000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3546000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354600.00000000047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3900000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56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3546000</v>
      </c>
    </row>
    <row r="5" spans="1:6">
      <c r="A5" t="s">
        <v>42</v>
      </c>
      <c r="B5">
        <f>B4*1.13</f>
        <v>4006979.9999999995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2021-01-14T03:10:13Z</dcterms:modified>
</cp:coreProperties>
</file>